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lflsv01\0505_総務部\2500_情報政策課\令和７年度\180_統計資料\010_統計からみた都城\090_配布・ホームページ掲載／統計からみた都城_３年\HP用\"/>
    </mc:Choice>
  </mc:AlternateContent>
  <xr:revisionPtr revIDLastSave="0" documentId="13_ncr:1_{EBE659A4-AABF-4E50-AA0B-ABAFD8B4D982}" xr6:coauthVersionLast="47" xr6:coauthVersionMax="47" xr10:uidLastSave="{00000000-0000-0000-0000-000000000000}"/>
  <bookViews>
    <workbookView xWindow="-120" yWindow="-120" windowWidth="29040" windowHeight="16440" activeTab="2" xr2:uid="{00000000-000D-0000-FFFF-FFFF00000000}"/>
  </bookViews>
  <sheets>
    <sheet name="C012" sheetId="3" r:id="rId1"/>
    <sheet name="P012-010" sheetId="1" r:id="rId2"/>
    <sheet name="P012-020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D16" i="2"/>
  <c r="D8" i="2"/>
  <c r="D17" i="2"/>
  <c r="D7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5" i="2"/>
  <c r="D24" i="2"/>
  <c r="D23" i="2"/>
  <c r="D22" i="2"/>
  <c r="D21" i="2"/>
  <c r="D20" i="2"/>
  <c r="D19" i="2"/>
  <c r="D18" i="2"/>
  <c r="D15" i="2"/>
  <c r="D14" i="2"/>
  <c r="D13" i="2"/>
  <c r="D12" i="2"/>
  <c r="D11" i="2"/>
  <c r="D10" i="2"/>
  <c r="D9" i="2" l="1"/>
  <c r="D27" i="2"/>
</calcChain>
</file>

<file path=xl/sharedStrings.xml><?xml version="1.0" encoding="utf-8"?>
<sst xmlns="http://schemas.openxmlformats.org/spreadsheetml/2006/main" count="75" uniqueCount="55">
  <si>
    <t>(1) 宮崎市</t>
    <phoneticPr fontId="4"/>
  </si>
  <si>
    <t>総合</t>
    <rPh sb="0" eb="2">
      <t>ソウゴウ</t>
    </rPh>
    <phoneticPr fontId="4"/>
  </si>
  <si>
    <t>食料</t>
    <rPh sb="0" eb="2">
      <t>ショクリョウ</t>
    </rPh>
    <phoneticPr fontId="4"/>
  </si>
  <si>
    <t>住居</t>
    <rPh sb="0" eb="2">
      <t>ジュウキョ</t>
    </rPh>
    <phoneticPr fontId="4"/>
  </si>
  <si>
    <t>光熱･水道</t>
    <rPh sb="0" eb="2">
      <t>コウネツ</t>
    </rPh>
    <rPh sb="3" eb="5">
      <t>スイドウ</t>
    </rPh>
    <phoneticPr fontId="4"/>
  </si>
  <si>
    <t>家具･
家事用品</t>
    <rPh sb="0" eb="2">
      <t>カグ</t>
    </rPh>
    <rPh sb="4" eb="6">
      <t>カジ</t>
    </rPh>
    <rPh sb="6" eb="8">
      <t>ヨウヒン</t>
    </rPh>
    <phoneticPr fontId="4"/>
  </si>
  <si>
    <t>平成</t>
    <rPh sb="0" eb="2">
      <t>ヘイセイ</t>
    </rPh>
    <phoneticPr fontId="4"/>
  </si>
  <si>
    <t>年平均</t>
    <rPh sb="0" eb="1">
      <t>ネン</t>
    </rPh>
    <rPh sb="1" eb="3">
      <t>ヘイキン</t>
    </rPh>
    <phoneticPr fontId="4"/>
  </si>
  <si>
    <t>令和</t>
    <rPh sb="0" eb="1">
      <t>レイ</t>
    </rPh>
    <rPh sb="1" eb="2">
      <t>ワ</t>
    </rPh>
    <phoneticPr fontId="4"/>
  </si>
  <si>
    <t>元</t>
    <rPh sb="0" eb="1">
      <t>ゲン</t>
    </rPh>
    <phoneticPr fontId="4"/>
  </si>
  <si>
    <t>月</t>
    <rPh sb="0" eb="1">
      <t>ツキ</t>
    </rPh>
    <phoneticPr fontId="4"/>
  </si>
  <si>
    <t>(2) 全国</t>
    <phoneticPr fontId="4"/>
  </si>
  <si>
    <t>被服
及び履物</t>
    <rPh sb="0" eb="2">
      <t>ヒフク</t>
    </rPh>
    <phoneticPr fontId="4"/>
  </si>
  <si>
    <t>保健医療</t>
    <phoneticPr fontId="4"/>
  </si>
  <si>
    <t>交通･通信</t>
    <phoneticPr fontId="4"/>
  </si>
  <si>
    <t>教育</t>
    <phoneticPr fontId="4"/>
  </si>
  <si>
    <t>教養娯楽</t>
    <phoneticPr fontId="4"/>
  </si>
  <si>
    <t>諸雑費</t>
    <phoneticPr fontId="4"/>
  </si>
  <si>
    <t>12 - 1 消費者物価指数(10大費目別)</t>
    <phoneticPr fontId="4"/>
  </si>
  <si>
    <t>12　物価･消費</t>
    <phoneticPr fontId="3"/>
  </si>
  <si>
    <t>取扱高</t>
    <rPh sb="0" eb="2">
      <t>トリアツカイ</t>
    </rPh>
    <rPh sb="2" eb="3">
      <t>ダカ</t>
    </rPh>
    <phoneticPr fontId="6"/>
  </si>
  <si>
    <t>青果部</t>
    <rPh sb="0" eb="2">
      <t>セイカ</t>
    </rPh>
    <rPh sb="2" eb="3">
      <t>ブ</t>
    </rPh>
    <phoneticPr fontId="7"/>
  </si>
  <si>
    <t>野菜</t>
  </si>
  <si>
    <t>果実</t>
  </si>
  <si>
    <t>水産部</t>
    <rPh sb="0" eb="2">
      <t>スイサン</t>
    </rPh>
    <rPh sb="2" eb="3">
      <t>ブ</t>
    </rPh>
    <phoneticPr fontId="7"/>
  </si>
  <si>
    <t>鮮魚</t>
  </si>
  <si>
    <t>冷凍魚</t>
  </si>
  <si>
    <t>塩干</t>
  </si>
  <si>
    <t>加工品その他</t>
    <rPh sb="5" eb="6">
      <t>タ</t>
    </rPh>
    <phoneticPr fontId="8"/>
  </si>
  <si>
    <t>花き部</t>
    <rPh sb="0" eb="1">
      <t>カ</t>
    </rPh>
    <rPh sb="2" eb="3">
      <t>ブ</t>
    </rPh>
    <phoneticPr fontId="7"/>
  </si>
  <si>
    <t>切花</t>
  </si>
  <si>
    <t>葉物</t>
  </si>
  <si>
    <t>枝物</t>
  </si>
  <si>
    <t>鉢物</t>
  </si>
  <si>
    <t>苗物</t>
  </si>
  <si>
    <t>花木</t>
  </si>
  <si>
    <t>その他</t>
  </si>
  <si>
    <t>下段:金額(円)</t>
  </si>
  <si>
    <t>12 - 2 公設地方卸売市場部別取扱高</t>
    <phoneticPr fontId="4"/>
  </si>
  <si>
    <t>-</t>
  </si>
  <si>
    <t>消費者物価指数(10大費目別)</t>
  </si>
  <si>
    <t>(1)</t>
  </si>
  <si>
    <t>宮崎市</t>
  </si>
  <si>
    <t>(2)</t>
  </si>
  <si>
    <t>全国</t>
  </si>
  <si>
    <t>公設地方卸売市場部別取扱高</t>
  </si>
  <si>
    <t>資料：総務省統計局『消費者物価指数（2020年基準）』</t>
    <rPh sb="0" eb="2">
      <t>シリョウ</t>
    </rPh>
    <rPh sb="3" eb="6">
      <t>ソウムショウ</t>
    </rPh>
    <rPh sb="6" eb="9">
      <t>トウケイキョク</t>
    </rPh>
    <rPh sb="10" eb="13">
      <t>ショウヒシャ</t>
    </rPh>
    <rPh sb="13" eb="15">
      <t>ブッカ</t>
    </rPh>
    <rPh sb="15" eb="17">
      <t>シスウ</t>
    </rPh>
    <rPh sb="22" eb="23">
      <t>ネン</t>
    </rPh>
    <rPh sb="23" eb="25">
      <t>キジュン</t>
    </rPh>
    <phoneticPr fontId="6"/>
  </si>
  <si>
    <t>令和2年＝100</t>
    <rPh sb="0" eb="2">
      <t>レイワ</t>
    </rPh>
    <phoneticPr fontId="4"/>
  </si>
  <si>
    <t>上段:数量(kg、本)</t>
    <phoneticPr fontId="2"/>
  </si>
  <si>
    <t>その他(鶏卵)</t>
    <rPh sb="4" eb="6">
      <t>ケイラン</t>
    </rPh>
    <phoneticPr fontId="8"/>
  </si>
  <si>
    <t>物価・消費</t>
    <rPh sb="0" eb="2">
      <t>ブッカ</t>
    </rPh>
    <rPh sb="3" eb="5">
      <t>ショウヒ</t>
    </rPh>
    <phoneticPr fontId="2"/>
  </si>
  <si>
    <t>合計</t>
    <rPh sb="0" eb="2">
      <t>ゴウケイ</t>
    </rPh>
    <phoneticPr fontId="8"/>
  </si>
  <si>
    <t>令和6年4月</t>
    <rPh sb="0" eb="2">
      <t>レイワ</t>
    </rPh>
    <rPh sb="3" eb="4">
      <t>ネン</t>
    </rPh>
    <rPh sb="5" eb="6">
      <t>ガツ</t>
    </rPh>
    <phoneticPr fontId="5"/>
  </si>
  <si>
    <t>資料:農政課『令和6年度市場年報』</t>
    <rPh sb="7" eb="9">
      <t>レイワ</t>
    </rPh>
    <rPh sb="10" eb="12">
      <t>ネンド</t>
    </rPh>
    <phoneticPr fontId="9"/>
  </si>
  <si>
    <t>令和7年1月</t>
    <rPh sb="0" eb="2">
      <t>レイワ</t>
    </rPh>
    <rPh sb="3" eb="4">
      <t>ネン</t>
    </rPh>
    <rPh sb="5" eb="6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</si>
</sst>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_ "/>
    <numFmt numFmtId="179" formatCode="0.0"/>
    <numFmt numFmtId="181" formatCode="0.0_);[Red]\(0.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b/>
      <sz val="11"/>
      <color indexed="54"/>
      <name val="ＭＳ Ｐゴシック"/>
      <family val="3"/>
      <charset val="128"/>
    </font>
    <font>
      <sz val="24"/>
      <color indexed="8"/>
      <name val="ＭＳ ゴシック"/>
      <family val="3"/>
      <charset val="128"/>
    </font>
    <font>
      <b/>
      <sz val="16"/>
      <color theme="9" tint="-0.499984740745262"/>
      <name val="ＭＳ ゴシック"/>
      <family val="3"/>
      <charset val="128"/>
    </font>
    <font>
      <sz val="11"/>
      <color theme="9" tint="-0.499984740745262"/>
      <name val="ＭＳ Ｐゴシック"/>
      <family val="2"/>
      <charset val="128"/>
      <scheme val="minor"/>
    </font>
    <font>
      <sz val="14"/>
      <color theme="9" tint="-0.499984740745262"/>
      <name val="ＭＳ ゴシック"/>
      <family val="3"/>
      <charset val="128"/>
    </font>
    <font>
      <sz val="11"/>
      <color theme="9" tint="-0.499984740745262"/>
      <name val="ＭＳ 明朝"/>
      <family val="1"/>
      <charset val="128"/>
    </font>
    <font>
      <sz val="11"/>
      <color theme="9" tint="-0.499984740745262"/>
      <name val="ＭＳ ゴシック"/>
      <family val="3"/>
      <charset val="128"/>
    </font>
    <font>
      <b/>
      <sz val="14"/>
      <color theme="9" tint="-0.499984740745262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0" fontId="16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1" fillId="0" borderId="0" xfId="0" applyFont="1">
      <alignment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top"/>
    </xf>
    <xf numFmtId="0" fontId="13" fillId="2" borderId="0" xfId="0" applyFont="1" applyFill="1" applyAlignment="1">
      <alignment horizontal="right" vertical="center"/>
    </xf>
    <xf numFmtId="0" fontId="13" fillId="2" borderId="1" xfId="0" applyFont="1" applyFill="1" applyBorder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6" fontId="13" fillId="2" borderId="0" xfId="2" applyNumberFormat="1" applyFont="1" applyFill="1" applyAlignment="1">
      <alignment horizontal="righ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0" xfId="0" applyFont="1" applyFill="1">
      <alignment vertical="center"/>
    </xf>
    <xf numFmtId="0" fontId="14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>
      <alignment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4" fillId="2" borderId="5" xfId="0" applyFont="1" applyFill="1" applyBorder="1">
      <alignment vertical="center"/>
    </xf>
    <xf numFmtId="38" fontId="14" fillId="2" borderId="3" xfId="1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38" fontId="14" fillId="2" borderId="0" xfId="1" applyFont="1" applyFill="1" applyBorder="1" applyAlignment="1">
      <alignment horizontal="right"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3" fillId="2" borderId="12" xfId="0" applyFont="1" applyFill="1" applyBorder="1">
      <alignment vertical="center"/>
    </xf>
    <xf numFmtId="0" fontId="13" fillId="2" borderId="14" xfId="0" applyFont="1" applyFill="1" applyBorder="1" applyAlignment="1">
      <alignment horizontal="left" vertical="center"/>
    </xf>
    <xf numFmtId="38" fontId="13" fillId="2" borderId="0" xfId="1" applyFont="1" applyFill="1" applyBorder="1" applyAlignment="1">
      <alignment horizontal="right" vertical="center"/>
    </xf>
    <xf numFmtId="0" fontId="13" fillId="2" borderId="15" xfId="0" applyFont="1" applyFill="1" applyBorder="1" applyAlignment="1">
      <alignment horizontal="left" vertical="center"/>
    </xf>
    <xf numFmtId="3" fontId="13" fillId="2" borderId="0" xfId="1" applyNumberFormat="1" applyFont="1" applyFill="1" applyBorder="1" applyAlignment="1">
      <alignment horizontal="right" vertical="center"/>
    </xf>
    <xf numFmtId="0" fontId="13" fillId="2" borderId="13" xfId="0" applyFont="1" applyFill="1" applyBorder="1">
      <alignment vertical="center"/>
    </xf>
    <xf numFmtId="0" fontId="13" fillId="2" borderId="16" xfId="0" applyFont="1" applyFill="1" applyBorder="1" applyAlignment="1">
      <alignment horizontal="left" vertical="center"/>
    </xf>
    <xf numFmtId="0" fontId="13" fillId="2" borderId="6" xfId="0" applyFont="1" applyFill="1" applyBorder="1">
      <alignment vertical="center"/>
    </xf>
    <xf numFmtId="38" fontId="13" fillId="2" borderId="6" xfId="1" applyFont="1" applyFill="1" applyBorder="1" applyAlignment="1">
      <alignment horizontal="right"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13" fillId="2" borderId="6" xfId="0" applyFont="1" applyFill="1" applyBorder="1" applyAlignment="1">
      <alignment horizontal="right" vertical="center"/>
    </xf>
    <xf numFmtId="176" fontId="13" fillId="2" borderId="12" xfId="2" applyNumberFormat="1" applyFont="1" applyFill="1" applyBorder="1" applyAlignment="1">
      <alignment horizontal="right" vertical="center"/>
    </xf>
    <xf numFmtId="176" fontId="13" fillId="2" borderId="11" xfId="2" applyNumberFormat="1" applyFont="1" applyFill="1" applyBorder="1" applyAlignment="1">
      <alignment horizontal="right" vertical="center"/>
    </xf>
    <xf numFmtId="38" fontId="14" fillId="2" borderId="11" xfId="1" applyFont="1" applyFill="1" applyBorder="1" applyAlignment="1">
      <alignment horizontal="right" vertical="center"/>
    </xf>
    <xf numFmtId="38" fontId="13" fillId="2" borderId="12" xfId="1" applyFont="1" applyFill="1" applyBorder="1" applyAlignment="1">
      <alignment horizontal="right" vertical="center"/>
    </xf>
    <xf numFmtId="38" fontId="13" fillId="2" borderId="13" xfId="1" applyFont="1" applyFill="1" applyBorder="1" applyAlignment="1">
      <alignment horizontal="right" vertical="center"/>
    </xf>
    <xf numFmtId="177" fontId="13" fillId="2" borderId="11" xfId="2" applyNumberFormat="1" applyFont="1" applyFill="1" applyBorder="1" applyAlignment="1">
      <alignment horizontal="right" vertical="center"/>
    </xf>
    <xf numFmtId="177" fontId="13" fillId="2" borderId="0" xfId="2" applyNumberFormat="1" applyFont="1" applyFill="1" applyAlignment="1">
      <alignment horizontal="right" vertical="center"/>
    </xf>
    <xf numFmtId="177" fontId="13" fillId="2" borderId="12" xfId="2" applyNumberFormat="1" applyFont="1" applyFill="1" applyBorder="1" applyAlignment="1">
      <alignment horizontal="right" vertical="center"/>
    </xf>
    <xf numFmtId="176" fontId="13" fillId="0" borderId="12" xfId="2" applyNumberFormat="1" applyFont="1" applyBorder="1" applyAlignment="1">
      <alignment horizontal="right" vertical="center"/>
    </xf>
    <xf numFmtId="176" fontId="13" fillId="0" borderId="0" xfId="2" applyNumberFormat="1" applyFont="1" applyAlignment="1">
      <alignment horizontal="right" vertical="center"/>
    </xf>
    <xf numFmtId="176" fontId="13" fillId="0" borderId="13" xfId="2" applyNumberFormat="1" applyFont="1" applyBorder="1" applyAlignment="1">
      <alignment horizontal="right" vertical="center"/>
    </xf>
    <xf numFmtId="176" fontId="13" fillId="0" borderId="6" xfId="2" applyNumberFormat="1" applyFont="1" applyBorder="1" applyAlignment="1">
      <alignment horizontal="right" vertical="center"/>
    </xf>
    <xf numFmtId="177" fontId="13" fillId="0" borderId="12" xfId="2" applyNumberFormat="1" applyFont="1" applyBorder="1" applyAlignment="1">
      <alignment horizontal="right" vertical="center"/>
    </xf>
    <xf numFmtId="177" fontId="13" fillId="0" borderId="0" xfId="2" applyNumberFormat="1" applyFont="1" applyAlignment="1">
      <alignment horizontal="right" vertical="center"/>
    </xf>
    <xf numFmtId="177" fontId="13" fillId="0" borderId="6" xfId="2" applyNumberFormat="1" applyFont="1" applyBorder="1" applyAlignment="1">
      <alignment horizontal="right" vertical="center"/>
    </xf>
    <xf numFmtId="0" fontId="17" fillId="3" borderId="0" xfId="0" applyFont="1" applyFill="1">
      <alignment vertical="center"/>
    </xf>
    <xf numFmtId="0" fontId="17" fillId="3" borderId="0" xfId="0" quotePrefix="1" applyFont="1" applyFill="1">
      <alignment vertical="center"/>
    </xf>
    <xf numFmtId="0" fontId="18" fillId="2" borderId="0" xfId="0" applyFont="1" applyFill="1">
      <alignment vertical="center"/>
    </xf>
    <xf numFmtId="0" fontId="18" fillId="2" borderId="0" xfId="0" quotePrefix="1" applyFont="1" applyFill="1">
      <alignment vertical="center"/>
    </xf>
    <xf numFmtId="0" fontId="18" fillId="2" borderId="0" xfId="3" applyFont="1" applyFill="1">
      <alignment vertical="center"/>
    </xf>
    <xf numFmtId="0" fontId="18" fillId="4" borderId="0" xfId="0" applyFont="1" applyFill="1">
      <alignment vertical="center"/>
    </xf>
    <xf numFmtId="0" fontId="18" fillId="0" borderId="0" xfId="0" applyFont="1">
      <alignment vertical="center"/>
    </xf>
    <xf numFmtId="0" fontId="18" fillId="4" borderId="0" xfId="3" applyFont="1" applyFill="1">
      <alignment vertical="center"/>
    </xf>
    <xf numFmtId="177" fontId="14" fillId="0" borderId="0" xfId="2" applyNumberFormat="1" applyFont="1" applyAlignment="1">
      <alignment horizontal="right" vertical="center"/>
    </xf>
    <xf numFmtId="176" fontId="14" fillId="0" borderId="12" xfId="2" applyNumberFormat="1" applyFont="1" applyBorder="1" applyAlignment="1">
      <alignment horizontal="right" vertical="center"/>
    </xf>
    <xf numFmtId="176" fontId="14" fillId="0" borderId="0" xfId="2" applyNumberFormat="1" applyFont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14" fillId="2" borderId="3" xfId="0" applyFont="1" applyFill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4" fillId="0" borderId="0" xfId="0" applyFont="1" applyAlignment="1"/>
    <xf numFmtId="0" fontId="13" fillId="0" borderId="0" xfId="0" applyFont="1" applyAlignment="1"/>
    <xf numFmtId="0" fontId="13" fillId="0" borderId="6" xfId="0" applyFont="1" applyBorder="1" applyAlignment="1"/>
    <xf numFmtId="0" fontId="14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38" fontId="14" fillId="2" borderId="12" xfId="1" applyFont="1" applyFill="1" applyBorder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81" fontId="14" fillId="0" borderId="0" xfId="0" applyNumberFormat="1" applyFont="1" applyAlignment="1"/>
    <xf numFmtId="179" fontId="13" fillId="0" borderId="0" xfId="0" applyNumberFormat="1" applyFont="1" applyAlignment="1"/>
    <xf numFmtId="179" fontId="13" fillId="0" borderId="6" xfId="0" applyNumberFormat="1" applyFont="1" applyBorder="1" applyAlignment="1"/>
  </cellXfs>
  <cellStyles count="4">
    <cellStyle name="ハイパーリンク" xfId="3" builtinId="8"/>
    <cellStyle name="桁区切り" xfId="1" builtinId="6"/>
    <cellStyle name="標準" xfId="0" builtinId="0"/>
    <cellStyle name="標準_表11-01 消費者物価指数" xfId="2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9"/>
  <sheetViews>
    <sheetView showGridLines="0" zoomScale="115" zoomScaleNormal="115" workbookViewId="0">
      <selection activeCell="E1" sqref="E1"/>
    </sheetView>
  </sheetViews>
  <sheetFormatPr defaultColWidth="8.125" defaultRowHeight="13.5" x14ac:dyDescent="0.15"/>
  <cols>
    <col min="1" max="1" width="4.25" style="1" bestFit="1" customWidth="1"/>
    <col min="2" max="2" width="2.25" style="1" bestFit="1" customWidth="1"/>
    <col min="3" max="3" width="4" style="1" bestFit="1" customWidth="1"/>
    <col min="4" max="4" width="57.375" style="1" bestFit="1" customWidth="1"/>
    <col min="5" max="16384" width="8.125" style="1"/>
  </cols>
  <sheetData>
    <row r="1" spans="1:4" s="37" customFormat="1" ht="20.100000000000001" customHeight="1" x14ac:dyDescent="0.15">
      <c r="A1" s="55">
        <v>12</v>
      </c>
      <c r="B1" s="55" t="s">
        <v>50</v>
      </c>
      <c r="C1" s="56"/>
      <c r="D1" s="55"/>
    </row>
    <row r="2" spans="1:4" ht="20.100000000000001" customHeight="1" x14ac:dyDescent="0.15">
      <c r="A2" s="57">
        <v>12</v>
      </c>
      <c r="B2" s="57" t="s">
        <v>39</v>
      </c>
      <c r="C2" s="58">
        <v>1</v>
      </c>
      <c r="D2" s="59" t="s">
        <v>40</v>
      </c>
    </row>
    <row r="3" spans="1:4" ht="20.100000000000001" customHeight="1" x14ac:dyDescent="0.15">
      <c r="A3" s="60"/>
      <c r="B3" s="60"/>
      <c r="C3" s="60" t="s">
        <v>41</v>
      </c>
      <c r="D3" s="60" t="s">
        <v>42</v>
      </c>
    </row>
    <row r="4" spans="1:4" ht="20.100000000000001" customHeight="1" x14ac:dyDescent="0.15">
      <c r="A4" s="57"/>
      <c r="B4" s="57"/>
      <c r="C4" s="57" t="s">
        <v>43</v>
      </c>
      <c r="D4" s="61" t="s">
        <v>44</v>
      </c>
    </row>
    <row r="5" spans="1:4" ht="20.100000000000001" customHeight="1" x14ac:dyDescent="0.15">
      <c r="A5" s="60">
        <v>12</v>
      </c>
      <c r="B5" s="60" t="s">
        <v>39</v>
      </c>
      <c r="C5" s="60">
        <v>2</v>
      </c>
      <c r="D5" s="62" t="s">
        <v>45</v>
      </c>
    </row>
    <row r="6" spans="1:4" x14ac:dyDescent="0.15">
      <c r="D6" s="38"/>
    </row>
    <row r="7" spans="1:4" x14ac:dyDescent="0.15">
      <c r="D7" s="38"/>
    </row>
    <row r="8" spans="1:4" x14ac:dyDescent="0.15">
      <c r="D8" s="38"/>
    </row>
    <row r="9" spans="1:4" x14ac:dyDescent="0.15">
      <c r="D9" s="38"/>
    </row>
  </sheetData>
  <phoneticPr fontId="2"/>
  <hyperlinks>
    <hyperlink ref="D2" location="'P012-010'!A1" display="消費者物価指数(10大費目別)" xr:uid="{00000000-0004-0000-0000-000000000000}"/>
    <hyperlink ref="D5" location="'P012-020'!A1" display="公設地方卸売市場部別取扱高" xr:uid="{00000000-0004-0000-0000-000003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CFF"/>
  </sheetPr>
  <dimension ref="A1:O54"/>
  <sheetViews>
    <sheetView showGridLines="0" topLeftCell="A11" zoomScale="85" zoomScaleNormal="85" workbookViewId="0">
      <selection activeCell="M36" sqref="M36"/>
    </sheetView>
  </sheetViews>
  <sheetFormatPr defaultRowHeight="13.5" x14ac:dyDescent="0.15"/>
  <cols>
    <col min="1" max="1" width="6" style="1" customWidth="1"/>
    <col min="2" max="2" width="3.5" style="1" bestFit="1" customWidth="1"/>
    <col min="3" max="3" width="3.5" style="1" customWidth="1"/>
    <col min="4" max="4" width="7.5" style="1" bestFit="1" customWidth="1"/>
    <col min="5" max="15" width="11.625" style="1" customWidth="1"/>
    <col min="16" max="16384" width="9" style="1"/>
  </cols>
  <sheetData>
    <row r="1" spans="1:15" x14ac:dyDescent="0.15">
      <c r="A1" s="79" t="s">
        <v>19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x14ac:dyDescent="0.1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ht="14.25" customHeight="1" x14ac:dyDescent="0.15">
      <c r="A3" s="80" t="s">
        <v>18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5" ht="14.25" customHeight="1" x14ac:dyDescent="0.1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5" spans="1:15" ht="14.25" thickBot="1" x14ac:dyDescent="0.2">
      <c r="A5" s="2" t="s">
        <v>0</v>
      </c>
      <c r="B5" s="3"/>
      <c r="C5" s="3"/>
      <c r="D5" s="3"/>
      <c r="E5" s="4"/>
      <c r="F5" s="4"/>
      <c r="G5" s="4"/>
      <c r="H5" s="3"/>
      <c r="I5" s="3"/>
      <c r="J5" s="3"/>
      <c r="K5" s="4"/>
      <c r="L5" s="4"/>
      <c r="M5" s="4"/>
      <c r="N5" s="3"/>
      <c r="O5" s="5" t="s">
        <v>47</v>
      </c>
    </row>
    <row r="6" spans="1:15" ht="27.75" thickTop="1" x14ac:dyDescent="0.15">
      <c r="A6" s="6"/>
      <c r="B6" s="6"/>
      <c r="C6" s="6"/>
      <c r="D6" s="6"/>
      <c r="E6" s="7" t="s">
        <v>1</v>
      </c>
      <c r="F6" s="7" t="s">
        <v>2</v>
      </c>
      <c r="G6" s="7" t="s">
        <v>3</v>
      </c>
      <c r="H6" s="7" t="s">
        <v>4</v>
      </c>
      <c r="I6" s="8" t="s">
        <v>5</v>
      </c>
      <c r="J6" s="8" t="s">
        <v>12</v>
      </c>
      <c r="K6" s="9" t="s">
        <v>13</v>
      </c>
      <c r="L6" s="9" t="s">
        <v>14</v>
      </c>
      <c r="M6" s="9" t="s">
        <v>15</v>
      </c>
      <c r="N6" s="9" t="s">
        <v>16</v>
      </c>
      <c r="O6" s="9" t="s">
        <v>17</v>
      </c>
    </row>
    <row r="7" spans="1:15" x14ac:dyDescent="0.15">
      <c r="A7" s="10" t="s">
        <v>6</v>
      </c>
      <c r="B7" s="10">
        <v>28</v>
      </c>
      <c r="C7" s="78" t="s">
        <v>7</v>
      </c>
      <c r="D7" s="78"/>
      <c r="E7" s="45">
        <v>98.7</v>
      </c>
      <c r="F7" s="46">
        <v>96.5</v>
      </c>
      <c r="G7" s="46">
        <v>101.4</v>
      </c>
      <c r="H7" s="46">
        <v>93</v>
      </c>
      <c r="I7" s="46">
        <v>96.6</v>
      </c>
      <c r="J7" s="46">
        <v>101.7</v>
      </c>
      <c r="K7" s="46">
        <v>97.6</v>
      </c>
      <c r="L7" s="46">
        <v>98.4</v>
      </c>
      <c r="M7" s="46">
        <v>102.9</v>
      </c>
      <c r="N7" s="46">
        <v>100.8</v>
      </c>
      <c r="O7" s="46">
        <v>103.1</v>
      </c>
    </row>
    <row r="8" spans="1:15" x14ac:dyDescent="0.15">
      <c r="A8" s="2"/>
      <c r="B8" s="11">
        <v>29</v>
      </c>
      <c r="C8" s="76"/>
      <c r="D8" s="76"/>
      <c r="E8" s="47">
        <v>99.4</v>
      </c>
      <c r="F8" s="46">
        <v>97.7</v>
      </c>
      <c r="G8" s="46">
        <v>101.1</v>
      </c>
      <c r="H8" s="46">
        <v>96.5</v>
      </c>
      <c r="I8" s="46">
        <v>96.8</v>
      </c>
      <c r="J8" s="46">
        <v>103.2</v>
      </c>
      <c r="K8" s="46">
        <v>98.3</v>
      </c>
      <c r="L8" s="46">
        <v>99.2</v>
      </c>
      <c r="M8" s="46">
        <v>104.6</v>
      </c>
      <c r="N8" s="46">
        <v>99.1</v>
      </c>
      <c r="O8" s="46">
        <v>103.4</v>
      </c>
    </row>
    <row r="9" spans="1:15" x14ac:dyDescent="0.15">
      <c r="A9" s="2"/>
      <c r="B9" s="11">
        <v>30</v>
      </c>
      <c r="C9" s="76"/>
      <c r="D9" s="76"/>
      <c r="E9" s="47">
        <v>99.9</v>
      </c>
      <c r="F9" s="46">
        <v>98.2</v>
      </c>
      <c r="G9" s="46">
        <v>100.6</v>
      </c>
      <c r="H9" s="46">
        <v>99.3</v>
      </c>
      <c r="I9" s="46">
        <v>94.9</v>
      </c>
      <c r="J9" s="46">
        <v>101</v>
      </c>
      <c r="K9" s="46">
        <v>99.4</v>
      </c>
      <c r="L9" s="46">
        <v>100.8</v>
      </c>
      <c r="M9" s="46">
        <v>105.3</v>
      </c>
      <c r="N9" s="46">
        <v>99.5</v>
      </c>
      <c r="O9" s="46">
        <v>104.1</v>
      </c>
    </row>
    <row r="10" spans="1:15" x14ac:dyDescent="0.15">
      <c r="A10" s="11" t="s">
        <v>8</v>
      </c>
      <c r="B10" s="11" t="s">
        <v>9</v>
      </c>
      <c r="C10" s="76" t="s">
        <v>7</v>
      </c>
      <c r="D10" s="77"/>
      <c r="E10" s="47">
        <v>100.1</v>
      </c>
      <c r="F10" s="46">
        <v>98.5</v>
      </c>
      <c r="G10" s="46">
        <v>100.2</v>
      </c>
      <c r="H10" s="46">
        <v>101.2</v>
      </c>
      <c r="I10" s="46">
        <v>96.8</v>
      </c>
      <c r="J10" s="46">
        <v>99.7</v>
      </c>
      <c r="K10" s="46">
        <v>100</v>
      </c>
      <c r="L10" s="46">
        <v>100.7</v>
      </c>
      <c r="M10" s="46">
        <v>104.2</v>
      </c>
      <c r="N10" s="46">
        <v>100.8</v>
      </c>
      <c r="O10" s="46">
        <v>103.8</v>
      </c>
    </row>
    <row r="11" spans="1:15" x14ac:dyDescent="0.15">
      <c r="A11" s="11"/>
      <c r="B11" s="11">
        <v>2</v>
      </c>
      <c r="C11" s="76"/>
      <c r="D11" s="77"/>
      <c r="E11" s="47">
        <v>100</v>
      </c>
      <c r="F11" s="46">
        <v>100</v>
      </c>
      <c r="G11" s="46">
        <v>100</v>
      </c>
      <c r="H11" s="46">
        <v>100</v>
      </c>
      <c r="I11" s="46">
        <v>100</v>
      </c>
      <c r="J11" s="46">
        <v>100</v>
      </c>
      <c r="K11" s="46">
        <v>100</v>
      </c>
      <c r="L11" s="46">
        <v>100</v>
      </c>
      <c r="M11" s="46">
        <v>100</v>
      </c>
      <c r="N11" s="46">
        <v>100</v>
      </c>
      <c r="O11" s="46">
        <v>100</v>
      </c>
    </row>
    <row r="12" spans="1:15" x14ac:dyDescent="0.15">
      <c r="A12" s="11"/>
      <c r="B12" s="11">
        <v>3</v>
      </c>
      <c r="C12" s="76"/>
      <c r="D12" s="76"/>
      <c r="E12" s="47">
        <v>99.5</v>
      </c>
      <c r="F12" s="46">
        <v>99.2</v>
      </c>
      <c r="G12" s="46">
        <v>101.3</v>
      </c>
      <c r="H12" s="46">
        <v>101.7</v>
      </c>
      <c r="I12" s="46">
        <v>100.2</v>
      </c>
      <c r="J12" s="46">
        <v>100.2</v>
      </c>
      <c r="K12" s="46">
        <v>99.4</v>
      </c>
      <c r="L12" s="46">
        <v>95.5</v>
      </c>
      <c r="M12" s="46">
        <v>100.4</v>
      </c>
      <c r="N12" s="46">
        <v>101.4</v>
      </c>
      <c r="O12" s="46">
        <v>102.1</v>
      </c>
    </row>
    <row r="13" spans="1:15" x14ac:dyDescent="0.15">
      <c r="A13" s="11"/>
      <c r="B13" s="11">
        <v>4</v>
      </c>
      <c r="C13" s="11"/>
      <c r="D13" s="11"/>
      <c r="E13" s="47">
        <v>101.9</v>
      </c>
      <c r="F13" s="46">
        <v>103.7</v>
      </c>
      <c r="G13" s="46">
        <v>102.9</v>
      </c>
      <c r="H13" s="46">
        <v>111.2</v>
      </c>
      <c r="I13" s="46">
        <v>105.2</v>
      </c>
      <c r="J13" s="46">
        <v>102.6</v>
      </c>
      <c r="K13" s="46">
        <v>99.5</v>
      </c>
      <c r="L13" s="46">
        <v>94.5</v>
      </c>
      <c r="M13" s="46">
        <v>101</v>
      </c>
      <c r="N13" s="46">
        <v>102.2</v>
      </c>
      <c r="O13" s="46">
        <v>103.4</v>
      </c>
    </row>
    <row r="14" spans="1:15" x14ac:dyDescent="0.15">
      <c r="A14" s="11"/>
      <c r="B14" s="11">
        <v>5</v>
      </c>
      <c r="C14" s="11"/>
      <c r="D14" s="11"/>
      <c r="E14" s="47">
        <v>105.3</v>
      </c>
      <c r="F14" s="46">
        <v>111.7</v>
      </c>
      <c r="G14" s="46">
        <v>106.2</v>
      </c>
      <c r="H14" s="46">
        <v>101.9</v>
      </c>
      <c r="I14" s="46">
        <v>110.9</v>
      </c>
      <c r="J14" s="46">
        <v>107.9</v>
      </c>
      <c r="K14" s="46">
        <v>102.3</v>
      </c>
      <c r="L14" s="46">
        <v>96.4</v>
      </c>
      <c r="M14" s="46">
        <v>101.6</v>
      </c>
      <c r="N14" s="46">
        <v>105.7</v>
      </c>
      <c r="O14" s="46">
        <v>104.7</v>
      </c>
    </row>
    <row r="15" spans="1:15" x14ac:dyDescent="0.15">
      <c r="A15" s="11"/>
      <c r="B15" s="11">
        <v>6</v>
      </c>
      <c r="C15" s="11"/>
      <c r="D15" s="11"/>
      <c r="E15" s="52">
        <v>108.9</v>
      </c>
      <c r="F15" s="53">
        <v>117.4</v>
      </c>
      <c r="G15" s="53">
        <v>109.1</v>
      </c>
      <c r="H15" s="53">
        <v>107.2</v>
      </c>
      <c r="I15" s="53">
        <v>115.1</v>
      </c>
      <c r="J15" s="53">
        <v>111.4</v>
      </c>
      <c r="K15" s="53">
        <v>104.4</v>
      </c>
      <c r="L15" s="53">
        <v>98</v>
      </c>
      <c r="M15" s="53">
        <v>102.2</v>
      </c>
      <c r="N15" s="53">
        <v>110.2</v>
      </c>
      <c r="O15" s="53">
        <v>106.3</v>
      </c>
    </row>
    <row r="16" spans="1:15" x14ac:dyDescent="0.15">
      <c r="A16" s="3"/>
      <c r="B16" s="3">
        <v>7</v>
      </c>
      <c r="C16" s="3"/>
      <c r="D16" s="72"/>
      <c r="E16" s="81">
        <v>113</v>
      </c>
      <c r="F16" s="69">
        <v>125.2</v>
      </c>
      <c r="G16" s="69">
        <v>111.4</v>
      </c>
      <c r="H16" s="69">
        <v>114.4</v>
      </c>
      <c r="I16" s="69">
        <v>118.3</v>
      </c>
      <c r="J16" s="63">
        <v>115.9</v>
      </c>
      <c r="K16" s="63">
        <v>106.5</v>
      </c>
      <c r="L16" s="63">
        <v>100.8</v>
      </c>
      <c r="M16" s="63">
        <v>91.1</v>
      </c>
      <c r="N16" s="63">
        <v>114.3</v>
      </c>
      <c r="O16" s="63">
        <v>108.3</v>
      </c>
    </row>
    <row r="17" spans="1:15" x14ac:dyDescent="0.15">
      <c r="A17" s="11"/>
      <c r="B17" s="5"/>
      <c r="C17" s="5">
        <v>1</v>
      </c>
      <c r="D17" s="73" t="s">
        <v>10</v>
      </c>
      <c r="E17" s="70">
        <v>112.3</v>
      </c>
      <c r="F17" s="70">
        <v>124.3</v>
      </c>
      <c r="G17" s="70">
        <v>110.8</v>
      </c>
      <c r="H17" s="70">
        <v>113.7</v>
      </c>
      <c r="I17" s="70">
        <v>115.9</v>
      </c>
      <c r="J17" s="53">
        <v>113.9</v>
      </c>
      <c r="K17" s="53">
        <v>106</v>
      </c>
      <c r="L17" s="53">
        <v>99.8</v>
      </c>
      <c r="M17" s="53">
        <v>102.5</v>
      </c>
      <c r="N17" s="53">
        <v>112.3</v>
      </c>
      <c r="O17" s="53">
        <v>107</v>
      </c>
    </row>
    <row r="18" spans="1:15" x14ac:dyDescent="0.15">
      <c r="A18" s="2"/>
      <c r="B18" s="5"/>
      <c r="C18" s="5">
        <v>2</v>
      </c>
      <c r="D18" s="73"/>
      <c r="E18" s="70">
        <v>111.7</v>
      </c>
      <c r="F18" s="70">
        <v>122.9</v>
      </c>
      <c r="G18" s="70">
        <v>111.1</v>
      </c>
      <c r="H18" s="70">
        <v>108.8</v>
      </c>
      <c r="I18" s="70">
        <v>115.1</v>
      </c>
      <c r="J18" s="53">
        <v>113.8</v>
      </c>
      <c r="K18" s="53">
        <v>106.1</v>
      </c>
      <c r="L18" s="53">
        <v>100.1</v>
      </c>
      <c r="M18" s="53">
        <v>102.5</v>
      </c>
      <c r="N18" s="53">
        <v>112.8</v>
      </c>
      <c r="O18" s="53">
        <v>107.3</v>
      </c>
    </row>
    <row r="19" spans="1:15" x14ac:dyDescent="0.15">
      <c r="A19" s="2"/>
      <c r="B19" s="5"/>
      <c r="C19" s="5">
        <v>3</v>
      </c>
      <c r="D19" s="73"/>
      <c r="E19" s="82">
        <v>112</v>
      </c>
      <c r="F19" s="70">
        <v>123.4</v>
      </c>
      <c r="G19" s="70">
        <v>111.1</v>
      </c>
      <c r="H19" s="70">
        <v>108.9</v>
      </c>
      <c r="I19" s="70">
        <v>116.7</v>
      </c>
      <c r="J19" s="53">
        <v>113.4</v>
      </c>
      <c r="K19" s="53">
        <v>106.5</v>
      </c>
      <c r="L19" s="53">
        <v>100.3</v>
      </c>
      <c r="M19" s="53">
        <v>102.5</v>
      </c>
      <c r="N19" s="53">
        <v>113.4</v>
      </c>
      <c r="O19" s="53">
        <v>107.3</v>
      </c>
    </row>
    <row r="20" spans="1:15" x14ac:dyDescent="0.15">
      <c r="A20" s="2"/>
      <c r="B20" s="5"/>
      <c r="C20" s="5">
        <v>4</v>
      </c>
      <c r="D20" s="73"/>
      <c r="E20" s="70">
        <v>112.2</v>
      </c>
      <c r="F20" s="70">
        <v>122.6</v>
      </c>
      <c r="G20" s="82">
        <v>111</v>
      </c>
      <c r="H20" s="70">
        <v>115.5</v>
      </c>
      <c r="I20" s="82">
        <v>120</v>
      </c>
      <c r="J20" s="53">
        <v>115.7</v>
      </c>
      <c r="K20" s="53">
        <v>106.5</v>
      </c>
      <c r="L20" s="53">
        <v>100.6</v>
      </c>
      <c r="M20" s="53">
        <v>87.8</v>
      </c>
      <c r="N20" s="53">
        <v>115</v>
      </c>
      <c r="O20" s="53">
        <v>108</v>
      </c>
    </row>
    <row r="21" spans="1:15" x14ac:dyDescent="0.15">
      <c r="A21" s="11"/>
      <c r="B21" s="5"/>
      <c r="C21" s="5">
        <v>5</v>
      </c>
      <c r="D21" s="73"/>
      <c r="E21" s="70">
        <v>112.6</v>
      </c>
      <c r="F21" s="82">
        <v>123</v>
      </c>
      <c r="G21" s="70">
        <v>111.5</v>
      </c>
      <c r="H21" s="70">
        <v>118.7</v>
      </c>
      <c r="I21" s="70">
        <v>121.1</v>
      </c>
      <c r="J21" s="53">
        <v>115.6</v>
      </c>
      <c r="K21" s="53">
        <v>106.5</v>
      </c>
      <c r="L21" s="53">
        <v>100.2</v>
      </c>
      <c r="M21" s="53">
        <v>87.3</v>
      </c>
      <c r="N21" s="53">
        <v>115.4</v>
      </c>
      <c r="O21" s="53">
        <v>108.2</v>
      </c>
    </row>
    <row r="22" spans="1:15" x14ac:dyDescent="0.15">
      <c r="A22" s="2"/>
      <c r="B22" s="5"/>
      <c r="C22" s="5">
        <v>6</v>
      </c>
      <c r="D22" s="73"/>
      <c r="E22" s="70">
        <v>112.5</v>
      </c>
      <c r="F22" s="70">
        <v>123.1</v>
      </c>
      <c r="G22" s="70">
        <v>111.5</v>
      </c>
      <c r="H22" s="70">
        <v>118.5</v>
      </c>
      <c r="I22" s="70">
        <v>120.5</v>
      </c>
      <c r="J22" s="53">
        <v>115.6</v>
      </c>
      <c r="K22" s="53">
        <v>106.6</v>
      </c>
      <c r="L22" s="53">
        <v>100.4</v>
      </c>
      <c r="M22" s="53">
        <v>87.3</v>
      </c>
      <c r="N22" s="53">
        <v>113</v>
      </c>
      <c r="O22" s="53">
        <v>108.3</v>
      </c>
    </row>
    <row r="23" spans="1:15" x14ac:dyDescent="0.15">
      <c r="A23" s="2"/>
      <c r="B23" s="5"/>
      <c r="C23" s="5">
        <v>7</v>
      </c>
      <c r="D23" s="73"/>
      <c r="E23" s="70">
        <v>112.8</v>
      </c>
      <c r="F23" s="70">
        <v>124.3</v>
      </c>
      <c r="G23" s="70">
        <v>111.6</v>
      </c>
      <c r="H23" s="70">
        <v>117.9</v>
      </c>
      <c r="I23" s="70">
        <v>117.6</v>
      </c>
      <c r="J23" s="53">
        <v>113.9</v>
      </c>
      <c r="K23" s="53">
        <v>106.6</v>
      </c>
      <c r="L23" s="53">
        <v>101.4</v>
      </c>
      <c r="M23" s="53">
        <v>87.3</v>
      </c>
      <c r="N23" s="53">
        <v>113.6</v>
      </c>
      <c r="O23" s="53">
        <v>108.2</v>
      </c>
    </row>
    <row r="24" spans="1:15" x14ac:dyDescent="0.15">
      <c r="A24" s="2"/>
      <c r="B24" s="5"/>
      <c r="C24" s="5">
        <v>8</v>
      </c>
      <c r="D24" s="73"/>
      <c r="E24" s="70">
        <v>113.3</v>
      </c>
      <c r="F24" s="70">
        <v>126.1</v>
      </c>
      <c r="G24" s="70">
        <v>111.6</v>
      </c>
      <c r="H24" s="70">
        <v>113.2</v>
      </c>
      <c r="I24" s="70">
        <v>118.8</v>
      </c>
      <c r="J24" s="53">
        <v>115.7</v>
      </c>
      <c r="K24" s="53">
        <v>106.6</v>
      </c>
      <c r="L24" s="53">
        <v>101.5</v>
      </c>
      <c r="M24" s="53">
        <v>87.3</v>
      </c>
      <c r="N24" s="53">
        <v>115.3</v>
      </c>
      <c r="O24" s="53">
        <v>108.4</v>
      </c>
    </row>
    <row r="25" spans="1:15" x14ac:dyDescent="0.15">
      <c r="A25" s="2"/>
      <c r="B25" s="5"/>
      <c r="C25" s="5">
        <v>9</v>
      </c>
      <c r="D25" s="73"/>
      <c r="E25" s="70">
        <v>113.2</v>
      </c>
      <c r="F25" s="70">
        <v>127.2</v>
      </c>
      <c r="G25" s="70">
        <v>111.6</v>
      </c>
      <c r="H25" s="82">
        <v>112</v>
      </c>
      <c r="I25" s="70">
        <v>116.9</v>
      </c>
      <c r="J25" s="53">
        <v>117.4</v>
      </c>
      <c r="K25" s="53">
        <v>106.6</v>
      </c>
      <c r="L25" s="53">
        <v>101.2</v>
      </c>
      <c r="M25" s="53">
        <v>87.3</v>
      </c>
      <c r="N25" s="53">
        <v>112.9</v>
      </c>
      <c r="O25" s="53">
        <v>108.9</v>
      </c>
    </row>
    <row r="26" spans="1:15" x14ac:dyDescent="0.15">
      <c r="A26" s="2"/>
      <c r="B26" s="5"/>
      <c r="C26" s="5">
        <v>10</v>
      </c>
      <c r="D26" s="73"/>
      <c r="E26" s="70">
        <v>114.1</v>
      </c>
      <c r="F26" s="70">
        <v>127.9</v>
      </c>
      <c r="G26" s="70">
        <v>111.9</v>
      </c>
      <c r="H26" s="70">
        <v>112.5</v>
      </c>
      <c r="I26" s="70">
        <v>120.2</v>
      </c>
      <c r="J26" s="53">
        <v>118</v>
      </c>
      <c r="K26" s="53">
        <v>106.6</v>
      </c>
      <c r="L26" s="53">
        <v>101.9</v>
      </c>
      <c r="M26" s="53">
        <v>87.3</v>
      </c>
      <c r="N26" s="53">
        <v>116.2</v>
      </c>
      <c r="O26" s="53">
        <v>109.4</v>
      </c>
    </row>
    <row r="27" spans="1:15" x14ac:dyDescent="0.15">
      <c r="A27" s="2"/>
      <c r="B27" s="5"/>
      <c r="C27" s="5">
        <v>11</v>
      </c>
      <c r="D27" s="73"/>
      <c r="E27" s="70">
        <v>114.7</v>
      </c>
      <c r="F27" s="70">
        <v>129.1</v>
      </c>
      <c r="G27" s="70">
        <v>111.9</v>
      </c>
      <c r="H27" s="70">
        <v>116.6</v>
      </c>
      <c r="I27" s="70">
        <v>119.5</v>
      </c>
      <c r="J27" s="53">
        <v>118.4</v>
      </c>
      <c r="K27" s="53">
        <v>106.8</v>
      </c>
      <c r="L27" s="53">
        <v>101.9</v>
      </c>
      <c r="M27" s="53">
        <v>87.3</v>
      </c>
      <c r="N27" s="53">
        <v>116.3</v>
      </c>
      <c r="O27" s="53">
        <v>109.4</v>
      </c>
    </row>
    <row r="28" spans="1:15" x14ac:dyDescent="0.15">
      <c r="A28" s="13"/>
      <c r="B28" s="39"/>
      <c r="C28" s="39">
        <v>12</v>
      </c>
      <c r="D28" s="74"/>
      <c r="E28" s="71">
        <v>114.1</v>
      </c>
      <c r="F28" s="83">
        <v>128</v>
      </c>
      <c r="G28" s="71">
        <v>111.9</v>
      </c>
      <c r="H28" s="71">
        <v>116.5</v>
      </c>
      <c r="I28" s="71">
        <v>117.8</v>
      </c>
      <c r="J28" s="54">
        <v>119</v>
      </c>
      <c r="K28" s="54">
        <v>106.7</v>
      </c>
      <c r="L28" s="54">
        <v>100.7</v>
      </c>
      <c r="M28" s="54">
        <v>87.3</v>
      </c>
      <c r="N28" s="54">
        <v>116.1</v>
      </c>
      <c r="O28" s="54">
        <v>109.3</v>
      </c>
    </row>
    <row r="29" spans="1:15" x14ac:dyDescent="0.15">
      <c r="A29" s="2"/>
      <c r="B29" s="11"/>
      <c r="C29" s="11"/>
      <c r="D29" s="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ht="14.25" thickBot="1" x14ac:dyDescent="0.2">
      <c r="A30" s="2" t="s">
        <v>11</v>
      </c>
      <c r="B30" s="2"/>
      <c r="C30" s="2"/>
      <c r="D30" s="2"/>
      <c r="E30" s="3"/>
      <c r="F30" s="3"/>
      <c r="G30" s="3"/>
      <c r="H30" s="3"/>
      <c r="I30" s="3"/>
      <c r="J30" s="2"/>
      <c r="K30" s="2"/>
      <c r="L30" s="2"/>
      <c r="M30" s="2"/>
      <c r="N30" s="2"/>
      <c r="O30" s="5" t="s">
        <v>47</v>
      </c>
    </row>
    <row r="31" spans="1:15" ht="27.75" thickTop="1" x14ac:dyDescent="0.15">
      <c r="A31" s="6"/>
      <c r="B31" s="6"/>
      <c r="C31" s="6"/>
      <c r="D31" s="6"/>
      <c r="E31" s="7" t="s">
        <v>1</v>
      </c>
      <c r="F31" s="7" t="s">
        <v>2</v>
      </c>
      <c r="G31" s="7" t="s">
        <v>3</v>
      </c>
      <c r="H31" s="7" t="s">
        <v>4</v>
      </c>
      <c r="I31" s="8" t="s">
        <v>5</v>
      </c>
      <c r="J31" s="8" t="s">
        <v>12</v>
      </c>
      <c r="K31" s="9" t="s">
        <v>13</v>
      </c>
      <c r="L31" s="9" t="s">
        <v>14</v>
      </c>
      <c r="M31" s="9" t="s">
        <v>15</v>
      </c>
      <c r="N31" s="9" t="s">
        <v>16</v>
      </c>
      <c r="O31" s="9" t="s">
        <v>17</v>
      </c>
    </row>
    <row r="32" spans="1:15" x14ac:dyDescent="0.15">
      <c r="A32" s="10" t="s">
        <v>6</v>
      </c>
      <c r="B32" s="10">
        <v>28</v>
      </c>
      <c r="C32" s="78" t="s">
        <v>7</v>
      </c>
      <c r="D32" s="78"/>
      <c r="E32" s="41">
        <v>98.1</v>
      </c>
      <c r="F32" s="12">
        <v>96.2</v>
      </c>
      <c r="G32" s="12">
        <v>99.5</v>
      </c>
      <c r="H32" s="12">
        <v>93.9</v>
      </c>
      <c r="I32" s="12">
        <v>97.2</v>
      </c>
      <c r="J32" s="12">
        <v>98.1</v>
      </c>
      <c r="K32" s="12">
        <v>96.7</v>
      </c>
      <c r="L32" s="12">
        <v>99.3</v>
      </c>
      <c r="M32" s="12">
        <v>108.9</v>
      </c>
      <c r="N32" s="12">
        <v>97.9</v>
      </c>
      <c r="O32" s="12">
        <v>101.4</v>
      </c>
    </row>
    <row r="33" spans="1:15" x14ac:dyDescent="0.15">
      <c r="A33" s="2"/>
      <c r="B33" s="11">
        <v>29</v>
      </c>
      <c r="C33" s="76"/>
      <c r="D33" s="76"/>
      <c r="E33" s="40">
        <v>98.6</v>
      </c>
      <c r="F33" s="12">
        <v>96.8</v>
      </c>
      <c r="G33" s="12">
        <v>99.3</v>
      </c>
      <c r="H33" s="12">
        <v>96.4</v>
      </c>
      <c r="I33" s="12">
        <v>96.7</v>
      </c>
      <c r="J33" s="12">
        <v>98.3</v>
      </c>
      <c r="K33" s="12">
        <v>97.5</v>
      </c>
      <c r="L33" s="12">
        <v>99.5</v>
      </c>
      <c r="M33" s="12">
        <v>109.6</v>
      </c>
      <c r="N33" s="12">
        <v>98.3</v>
      </c>
      <c r="O33" s="12">
        <v>101.7</v>
      </c>
    </row>
    <row r="34" spans="1:15" x14ac:dyDescent="0.15">
      <c r="A34" s="2"/>
      <c r="B34" s="11">
        <v>30</v>
      </c>
      <c r="C34" s="76"/>
      <c r="D34" s="76"/>
      <c r="E34" s="40">
        <v>99.5</v>
      </c>
      <c r="F34" s="12">
        <v>98.2</v>
      </c>
      <c r="G34" s="12">
        <v>99.2</v>
      </c>
      <c r="H34" s="12">
        <v>100.2</v>
      </c>
      <c r="I34" s="12">
        <v>95.7</v>
      </c>
      <c r="J34" s="12">
        <v>98.5</v>
      </c>
      <c r="K34" s="12">
        <v>99</v>
      </c>
      <c r="L34" s="12">
        <v>100.9</v>
      </c>
      <c r="M34" s="12">
        <v>110.1</v>
      </c>
      <c r="N34" s="12">
        <v>99</v>
      </c>
      <c r="O34" s="12">
        <v>102.1</v>
      </c>
    </row>
    <row r="35" spans="1:15" x14ac:dyDescent="0.15">
      <c r="A35" s="11" t="s">
        <v>8</v>
      </c>
      <c r="B35" s="11" t="s">
        <v>9</v>
      </c>
      <c r="C35" s="76" t="s">
        <v>7</v>
      </c>
      <c r="D35" s="77"/>
      <c r="E35" s="40">
        <v>100</v>
      </c>
      <c r="F35" s="12">
        <v>98.7</v>
      </c>
      <c r="G35" s="12">
        <v>99.4</v>
      </c>
      <c r="H35" s="12">
        <v>102.5</v>
      </c>
      <c r="I35" s="12">
        <v>97.7</v>
      </c>
      <c r="J35" s="12">
        <v>98.9</v>
      </c>
      <c r="K35" s="12">
        <v>99.7</v>
      </c>
      <c r="L35" s="12">
        <v>100.2</v>
      </c>
      <c r="M35" s="12">
        <v>108.4</v>
      </c>
      <c r="N35" s="12">
        <v>100.6</v>
      </c>
      <c r="O35" s="12">
        <v>102.1</v>
      </c>
    </row>
    <row r="36" spans="1:15" x14ac:dyDescent="0.15">
      <c r="A36" s="11"/>
      <c r="B36" s="11">
        <v>2</v>
      </c>
      <c r="C36" s="76"/>
      <c r="D36" s="77"/>
      <c r="E36" s="40">
        <v>100</v>
      </c>
      <c r="F36" s="12">
        <v>100</v>
      </c>
      <c r="G36" s="12">
        <v>100</v>
      </c>
      <c r="H36" s="12">
        <v>100</v>
      </c>
      <c r="I36" s="12">
        <v>100</v>
      </c>
      <c r="J36" s="12">
        <v>100</v>
      </c>
      <c r="K36" s="12">
        <v>100</v>
      </c>
      <c r="L36" s="12">
        <v>100</v>
      </c>
      <c r="M36" s="12">
        <v>100</v>
      </c>
      <c r="N36" s="12">
        <v>100</v>
      </c>
      <c r="O36" s="12">
        <v>100</v>
      </c>
    </row>
    <row r="37" spans="1:15" x14ac:dyDescent="0.15">
      <c r="A37" s="11"/>
      <c r="B37" s="11">
        <v>3</v>
      </c>
      <c r="C37" s="76"/>
      <c r="D37" s="76"/>
      <c r="E37" s="40">
        <v>99.8</v>
      </c>
      <c r="F37" s="12">
        <v>100</v>
      </c>
      <c r="G37" s="12">
        <v>100.6</v>
      </c>
      <c r="H37" s="12">
        <v>101.3</v>
      </c>
      <c r="I37" s="12">
        <v>101.7</v>
      </c>
      <c r="J37" s="12">
        <v>100.4</v>
      </c>
      <c r="K37" s="12">
        <v>99.6</v>
      </c>
      <c r="L37" s="12">
        <v>95</v>
      </c>
      <c r="M37" s="12">
        <v>100</v>
      </c>
      <c r="N37" s="12">
        <v>101.6</v>
      </c>
      <c r="O37" s="12">
        <v>101.1</v>
      </c>
    </row>
    <row r="38" spans="1:15" x14ac:dyDescent="0.15">
      <c r="A38" s="11"/>
      <c r="B38" s="11">
        <v>4</v>
      </c>
      <c r="C38" s="11"/>
      <c r="D38" s="11"/>
      <c r="E38" s="40">
        <v>102.3</v>
      </c>
      <c r="F38" s="12">
        <v>104.5</v>
      </c>
      <c r="G38" s="12">
        <v>101.3</v>
      </c>
      <c r="H38" s="12">
        <v>116.3</v>
      </c>
      <c r="I38" s="12">
        <v>105.5</v>
      </c>
      <c r="J38" s="12">
        <v>102</v>
      </c>
      <c r="K38" s="12">
        <v>99.3</v>
      </c>
      <c r="L38" s="12">
        <v>93.5</v>
      </c>
      <c r="M38" s="12">
        <v>100.9</v>
      </c>
      <c r="N38" s="12">
        <v>102.7</v>
      </c>
      <c r="O38" s="12">
        <v>102.2</v>
      </c>
    </row>
    <row r="39" spans="1:15" x14ac:dyDescent="0.15">
      <c r="A39" s="11"/>
      <c r="B39" s="11">
        <v>5</v>
      </c>
      <c r="C39" s="11"/>
      <c r="D39" s="11"/>
      <c r="E39" s="40">
        <v>105.6</v>
      </c>
      <c r="F39" s="12">
        <v>112.9</v>
      </c>
      <c r="G39" s="12">
        <v>102.4</v>
      </c>
      <c r="H39" s="12">
        <v>108.5</v>
      </c>
      <c r="I39" s="12">
        <v>113.8</v>
      </c>
      <c r="J39" s="12">
        <v>105.7</v>
      </c>
      <c r="K39" s="12">
        <v>101.2</v>
      </c>
      <c r="L39" s="12">
        <v>95.8</v>
      </c>
      <c r="M39" s="12">
        <v>102.1</v>
      </c>
      <c r="N39" s="12">
        <v>107.1</v>
      </c>
      <c r="O39" s="12">
        <v>103.7</v>
      </c>
    </row>
    <row r="40" spans="1:15" x14ac:dyDescent="0.15">
      <c r="A40" s="11"/>
      <c r="B40" s="11">
        <v>6</v>
      </c>
      <c r="C40" s="11"/>
      <c r="D40" s="11"/>
      <c r="E40" s="48">
        <v>108.5</v>
      </c>
      <c r="F40" s="49">
        <v>117.8</v>
      </c>
      <c r="G40" s="49">
        <v>103.1</v>
      </c>
      <c r="H40" s="49">
        <v>112.8</v>
      </c>
      <c r="I40" s="49">
        <v>118.4</v>
      </c>
      <c r="J40" s="49">
        <v>108.2</v>
      </c>
      <c r="K40" s="49">
        <v>102.8</v>
      </c>
      <c r="L40" s="49">
        <v>97.4</v>
      </c>
      <c r="M40" s="49">
        <v>101.6</v>
      </c>
      <c r="N40" s="49">
        <v>112.9</v>
      </c>
      <c r="O40" s="49">
        <v>104.8</v>
      </c>
    </row>
    <row r="41" spans="1:15" x14ac:dyDescent="0.15">
      <c r="A41" s="3"/>
      <c r="B41" s="3">
        <v>7</v>
      </c>
      <c r="C41" s="3"/>
      <c r="D41" s="3"/>
      <c r="E41" s="64">
        <v>111.9</v>
      </c>
      <c r="F41" s="65">
        <v>125.8</v>
      </c>
      <c r="G41" s="65">
        <v>104</v>
      </c>
      <c r="H41" s="65">
        <v>116.9</v>
      </c>
      <c r="I41" s="65">
        <v>121.6</v>
      </c>
      <c r="J41" s="65">
        <v>111.1</v>
      </c>
      <c r="K41" s="65">
        <v>104.3</v>
      </c>
      <c r="L41" s="65">
        <v>100</v>
      </c>
      <c r="M41" s="65">
        <v>97.1</v>
      </c>
      <c r="N41" s="65">
        <v>115.6</v>
      </c>
      <c r="O41" s="65">
        <v>105.9</v>
      </c>
    </row>
    <row r="42" spans="1:15" x14ac:dyDescent="0.15">
      <c r="A42" s="11"/>
      <c r="B42" s="5"/>
      <c r="C42" s="5">
        <v>1</v>
      </c>
      <c r="D42" s="2" t="s">
        <v>10</v>
      </c>
      <c r="E42" s="48">
        <v>111.2</v>
      </c>
      <c r="F42" s="49">
        <v>124.7</v>
      </c>
      <c r="G42" s="49">
        <v>103.5</v>
      </c>
      <c r="H42" s="49">
        <v>119.3</v>
      </c>
      <c r="I42" s="49">
        <v>119.6</v>
      </c>
      <c r="J42" s="49">
        <v>108.6</v>
      </c>
      <c r="K42" s="49">
        <v>103.9</v>
      </c>
      <c r="L42" s="49">
        <v>99.1</v>
      </c>
      <c r="M42" s="49">
        <v>101.3</v>
      </c>
      <c r="N42" s="49">
        <v>112.9</v>
      </c>
      <c r="O42" s="49">
        <v>105.6</v>
      </c>
    </row>
    <row r="43" spans="1:15" x14ac:dyDescent="0.15">
      <c r="A43" s="2"/>
      <c r="B43" s="5"/>
      <c r="C43" s="5">
        <v>2</v>
      </c>
      <c r="D43" s="2"/>
      <c r="E43" s="48">
        <v>110.8</v>
      </c>
      <c r="F43" s="49">
        <v>124.1</v>
      </c>
      <c r="G43" s="49">
        <v>103.6</v>
      </c>
      <c r="H43" s="49">
        <v>114.2</v>
      </c>
      <c r="I43" s="49">
        <v>119.4</v>
      </c>
      <c r="J43" s="49">
        <v>108.8</v>
      </c>
      <c r="K43" s="49">
        <v>103.9</v>
      </c>
      <c r="L43" s="49">
        <v>99.3</v>
      </c>
      <c r="M43" s="49">
        <v>101.5</v>
      </c>
      <c r="N43" s="49">
        <v>113.3</v>
      </c>
      <c r="O43" s="49">
        <v>105.5</v>
      </c>
    </row>
    <row r="44" spans="1:15" x14ac:dyDescent="0.15">
      <c r="A44" s="2"/>
      <c r="B44" s="5"/>
      <c r="C44" s="5">
        <v>3</v>
      </c>
      <c r="D44" s="2"/>
      <c r="E44" s="48">
        <v>111.1</v>
      </c>
      <c r="F44" s="49">
        <v>124.2</v>
      </c>
      <c r="G44" s="49">
        <v>103.6</v>
      </c>
      <c r="H44" s="49">
        <v>114.5</v>
      </c>
      <c r="I44" s="49">
        <v>120</v>
      </c>
      <c r="J44" s="49">
        <v>110.1</v>
      </c>
      <c r="K44" s="49">
        <v>104.2</v>
      </c>
      <c r="L44" s="49">
        <v>99.5</v>
      </c>
      <c r="M44" s="49">
        <v>101.5</v>
      </c>
      <c r="N44" s="49">
        <v>114.3</v>
      </c>
      <c r="O44" s="49">
        <v>105.6</v>
      </c>
    </row>
    <row r="45" spans="1:15" x14ac:dyDescent="0.15">
      <c r="A45" s="2"/>
      <c r="B45" s="5"/>
      <c r="C45" s="5">
        <v>4</v>
      </c>
      <c r="D45" s="2"/>
      <c r="E45" s="48">
        <v>111.5</v>
      </c>
      <c r="F45" s="49">
        <v>124</v>
      </c>
      <c r="G45" s="49">
        <v>103.9</v>
      </c>
      <c r="H45" s="49">
        <v>117.9</v>
      </c>
      <c r="I45" s="49">
        <v>121.8</v>
      </c>
      <c r="J45" s="49">
        <v>111.6</v>
      </c>
      <c r="K45" s="49">
        <v>104.2</v>
      </c>
      <c r="L45" s="49">
        <v>99.9</v>
      </c>
      <c r="M45" s="49">
        <v>95.7</v>
      </c>
      <c r="N45" s="49">
        <v>115.9</v>
      </c>
      <c r="O45" s="49">
        <v>105.8</v>
      </c>
    </row>
    <row r="46" spans="1:15" x14ac:dyDescent="0.15">
      <c r="A46" s="11"/>
      <c r="B46" s="5"/>
      <c r="C46" s="5">
        <v>5</v>
      </c>
      <c r="D46" s="2"/>
      <c r="E46" s="48">
        <v>111.8</v>
      </c>
      <c r="F46" s="49">
        <v>124.4</v>
      </c>
      <c r="G46" s="49">
        <v>104</v>
      </c>
      <c r="H46" s="49">
        <v>121.2</v>
      </c>
      <c r="I46" s="49">
        <v>122.1</v>
      </c>
      <c r="J46" s="49">
        <v>111.5</v>
      </c>
      <c r="K46" s="49">
        <v>104.3</v>
      </c>
      <c r="L46" s="49">
        <v>99.6</v>
      </c>
      <c r="M46" s="49">
        <v>95.7</v>
      </c>
      <c r="N46" s="49">
        <v>116.1</v>
      </c>
      <c r="O46" s="49">
        <v>106</v>
      </c>
    </row>
    <row r="47" spans="1:15" x14ac:dyDescent="0.15">
      <c r="A47" s="2"/>
      <c r="B47" s="5"/>
      <c r="C47" s="5">
        <v>6</v>
      </c>
      <c r="D47" s="2"/>
      <c r="E47" s="48">
        <v>111.7</v>
      </c>
      <c r="F47" s="49">
        <v>124.6</v>
      </c>
      <c r="G47" s="49">
        <v>104</v>
      </c>
      <c r="H47" s="49">
        <v>120.1</v>
      </c>
      <c r="I47" s="49">
        <v>122.3</v>
      </c>
      <c r="J47" s="49">
        <v>111.3</v>
      </c>
      <c r="K47" s="49">
        <v>104.3</v>
      </c>
      <c r="L47" s="49">
        <v>99.6</v>
      </c>
      <c r="M47" s="49">
        <v>95.6</v>
      </c>
      <c r="N47" s="49">
        <v>115</v>
      </c>
      <c r="O47" s="49">
        <v>106</v>
      </c>
    </row>
    <row r="48" spans="1:15" x14ac:dyDescent="0.15">
      <c r="A48" s="2"/>
      <c r="B48" s="5"/>
      <c r="C48" s="5">
        <v>7</v>
      </c>
      <c r="D48" s="2"/>
      <c r="E48" s="48">
        <v>111.9</v>
      </c>
      <c r="F48" s="49">
        <v>125.1</v>
      </c>
      <c r="G48" s="49">
        <v>104.1</v>
      </c>
      <c r="H48" s="49">
        <v>119.1</v>
      </c>
      <c r="I48" s="49">
        <v>122.5</v>
      </c>
      <c r="J48" s="49">
        <v>110.1</v>
      </c>
      <c r="K48" s="49">
        <v>104.4</v>
      </c>
      <c r="L48" s="49">
        <v>100.2</v>
      </c>
      <c r="M48" s="49">
        <v>95.6</v>
      </c>
      <c r="N48" s="49">
        <v>115.9</v>
      </c>
      <c r="O48" s="49">
        <v>106.1</v>
      </c>
    </row>
    <row r="49" spans="1:15" x14ac:dyDescent="0.15">
      <c r="A49" s="2"/>
      <c r="B49" s="5"/>
      <c r="C49" s="5">
        <v>8</v>
      </c>
      <c r="D49" s="2"/>
      <c r="E49" s="48">
        <v>112.1</v>
      </c>
      <c r="F49" s="49">
        <v>126.1</v>
      </c>
      <c r="G49" s="49">
        <v>104.2</v>
      </c>
      <c r="H49" s="49">
        <v>114.2</v>
      </c>
      <c r="I49" s="49">
        <v>122.7</v>
      </c>
      <c r="J49" s="49">
        <v>109.4</v>
      </c>
      <c r="K49" s="49">
        <v>104.3</v>
      </c>
      <c r="L49" s="49">
        <v>100.6</v>
      </c>
      <c r="M49" s="49">
        <v>95.6</v>
      </c>
      <c r="N49" s="49">
        <v>118</v>
      </c>
      <c r="O49" s="49">
        <v>106.3</v>
      </c>
    </row>
    <row r="50" spans="1:15" x14ac:dyDescent="0.15">
      <c r="A50" s="2"/>
      <c r="B50" s="5"/>
      <c r="C50" s="5">
        <v>9</v>
      </c>
      <c r="D50" s="2"/>
      <c r="E50" s="48">
        <v>112</v>
      </c>
      <c r="F50" s="49">
        <v>127</v>
      </c>
      <c r="G50" s="49">
        <v>104.2</v>
      </c>
      <c r="H50" s="49">
        <v>112.6</v>
      </c>
      <c r="I50" s="49">
        <v>121.8</v>
      </c>
      <c r="J50" s="49">
        <v>112.5</v>
      </c>
      <c r="K50" s="49">
        <v>104.4</v>
      </c>
      <c r="L50" s="49">
        <v>100.4</v>
      </c>
      <c r="M50" s="49">
        <v>95.6</v>
      </c>
      <c r="N50" s="49">
        <v>115.5</v>
      </c>
      <c r="O50" s="49">
        <v>105.8</v>
      </c>
    </row>
    <row r="51" spans="1:15" x14ac:dyDescent="0.15">
      <c r="A51" s="2"/>
      <c r="B51" s="5"/>
      <c r="C51" s="5">
        <v>10</v>
      </c>
      <c r="D51" s="2"/>
      <c r="E51" s="48">
        <v>112.8</v>
      </c>
      <c r="F51" s="49">
        <v>128.1</v>
      </c>
      <c r="G51" s="49">
        <v>104.3</v>
      </c>
      <c r="H51" s="49">
        <v>113.5</v>
      </c>
      <c r="I51" s="49">
        <v>123.4</v>
      </c>
      <c r="J51" s="49">
        <v>112.8</v>
      </c>
      <c r="K51" s="49">
        <v>104.5</v>
      </c>
      <c r="L51" s="49">
        <v>101.2</v>
      </c>
      <c r="M51" s="49">
        <v>95.6</v>
      </c>
      <c r="N51" s="49">
        <v>117.2</v>
      </c>
      <c r="O51" s="49">
        <v>106.2</v>
      </c>
    </row>
    <row r="52" spans="1:15" x14ac:dyDescent="0.15">
      <c r="A52" s="2"/>
      <c r="B52" s="5"/>
      <c r="C52" s="5">
        <v>11</v>
      </c>
      <c r="D52" s="2"/>
      <c r="E52" s="48">
        <v>113.2</v>
      </c>
      <c r="F52" s="49">
        <v>128.6</v>
      </c>
      <c r="G52" s="49">
        <v>104.5</v>
      </c>
      <c r="H52" s="49">
        <v>117.9</v>
      </c>
      <c r="I52" s="49">
        <v>122.7</v>
      </c>
      <c r="J52" s="49">
        <v>113.3</v>
      </c>
      <c r="K52" s="49">
        <v>104.6</v>
      </c>
      <c r="L52" s="49">
        <v>101</v>
      </c>
      <c r="M52" s="49">
        <v>95.6</v>
      </c>
      <c r="N52" s="49">
        <v>116.8</v>
      </c>
      <c r="O52" s="49">
        <v>106.1</v>
      </c>
    </row>
    <row r="53" spans="1:15" x14ac:dyDescent="0.15">
      <c r="A53" s="13"/>
      <c r="B53" s="39"/>
      <c r="C53" s="39">
        <v>12</v>
      </c>
      <c r="D53" s="13"/>
      <c r="E53" s="50">
        <v>113</v>
      </c>
      <c r="F53" s="51">
        <v>128.80000000000001</v>
      </c>
      <c r="G53" s="51">
        <v>104.5</v>
      </c>
      <c r="H53" s="51">
        <v>117.7</v>
      </c>
      <c r="I53" s="51">
        <v>121.1</v>
      </c>
      <c r="J53" s="51">
        <v>112.7</v>
      </c>
      <c r="K53" s="51">
        <v>104.5</v>
      </c>
      <c r="L53" s="51">
        <v>100</v>
      </c>
      <c r="M53" s="51">
        <v>95.6</v>
      </c>
      <c r="N53" s="51">
        <v>116.8</v>
      </c>
      <c r="O53" s="51">
        <v>106.1</v>
      </c>
    </row>
    <row r="54" spans="1:15" x14ac:dyDescent="0.15">
      <c r="A54" s="14" t="s">
        <v>46</v>
      </c>
      <c r="B54" s="14"/>
      <c r="C54" s="14"/>
      <c r="D54" s="11"/>
      <c r="E54" s="4"/>
      <c r="F54" s="4"/>
      <c r="G54" s="4"/>
      <c r="H54" s="4"/>
      <c r="I54" s="4"/>
    </row>
  </sheetData>
  <mergeCells count="14">
    <mergeCell ref="A1:O2"/>
    <mergeCell ref="A3:O4"/>
    <mergeCell ref="C7:D7"/>
    <mergeCell ref="C8:D8"/>
    <mergeCell ref="C9:D9"/>
    <mergeCell ref="C34:D34"/>
    <mergeCell ref="C35:D35"/>
    <mergeCell ref="C36:D36"/>
    <mergeCell ref="C37:D37"/>
    <mergeCell ref="C10:D10"/>
    <mergeCell ref="C11:D11"/>
    <mergeCell ref="C12:D12"/>
    <mergeCell ref="C32:D32"/>
    <mergeCell ref="C33:D33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CFF"/>
  </sheetPr>
  <dimension ref="A1:P42"/>
  <sheetViews>
    <sheetView showGridLines="0" tabSelected="1" workbookViewId="0">
      <pane xSplit="3" ySplit="6" topLeftCell="D13" activePane="bottomRight" state="frozen"/>
      <selection sqref="A1:N2"/>
      <selection pane="topRight" sqref="A1:N2"/>
      <selection pane="bottomLeft" sqref="A1:N2"/>
      <selection pane="bottomRight" activeCell="D40" sqref="D40"/>
    </sheetView>
  </sheetViews>
  <sheetFormatPr defaultRowHeight="13.5" x14ac:dyDescent="0.15"/>
  <cols>
    <col min="1" max="2" width="5" style="1" customWidth="1"/>
    <col min="3" max="4" width="15" style="1" bestFit="1" customWidth="1"/>
    <col min="5" max="15" width="12.75" style="1" bestFit="1" customWidth="1"/>
    <col min="16" max="16" width="12.75" style="1" customWidth="1"/>
    <col min="17" max="16384" width="9" style="1"/>
  </cols>
  <sheetData>
    <row r="1" spans="1:16" x14ac:dyDescent="0.15">
      <c r="A1" s="80" t="s">
        <v>38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x14ac:dyDescent="0.1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x14ac:dyDescent="0.15">
      <c r="A3" s="15"/>
      <c r="B3" s="15"/>
      <c r="C3" s="15"/>
      <c r="D3" s="15"/>
      <c r="E3" s="15"/>
      <c r="F3" s="15"/>
      <c r="G3" s="15"/>
      <c r="H3" s="15"/>
      <c r="I3" s="15"/>
      <c r="J3" s="16"/>
      <c r="K3" s="16"/>
      <c r="L3" s="16"/>
      <c r="M3" s="16"/>
      <c r="N3" s="16"/>
      <c r="O3" s="16"/>
      <c r="P3" s="16"/>
    </row>
    <row r="4" spans="1:16" x14ac:dyDescent="0.15">
      <c r="A4" s="17"/>
      <c r="B4" s="17"/>
      <c r="C4" s="17"/>
      <c r="D4" s="17"/>
      <c r="E4" s="17"/>
      <c r="F4" s="17"/>
      <c r="G4" s="17"/>
      <c r="H4" s="17"/>
      <c r="I4" s="17"/>
      <c r="J4" s="15"/>
      <c r="K4" s="15"/>
      <c r="L4" s="15"/>
      <c r="M4" s="15"/>
      <c r="N4" s="15"/>
      <c r="O4" s="15"/>
      <c r="P4" s="5" t="s">
        <v>48</v>
      </c>
    </row>
    <row r="5" spans="1:16" ht="14.25" thickBo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5" t="s">
        <v>37</v>
      </c>
    </row>
    <row r="6" spans="1:16" ht="14.25" thickTop="1" x14ac:dyDescent="0.15">
      <c r="A6" s="18"/>
      <c r="B6" s="18"/>
      <c r="C6" s="19"/>
      <c r="D6" s="7" t="s">
        <v>51</v>
      </c>
      <c r="E6" s="68" t="s">
        <v>52</v>
      </c>
      <c r="F6" s="7">
        <v>5</v>
      </c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  <c r="N6" s="66" t="s">
        <v>54</v>
      </c>
      <c r="O6" s="20">
        <v>2</v>
      </c>
      <c r="P6" s="20">
        <v>3</v>
      </c>
    </row>
    <row r="7" spans="1:16" x14ac:dyDescent="0.15">
      <c r="A7" s="67" t="s">
        <v>20</v>
      </c>
      <c r="B7" s="17"/>
      <c r="C7" s="21"/>
      <c r="D7" s="42">
        <f t="shared" ref="D7:D41" si="0">SUM(E7:P7)</f>
        <v>8016685301</v>
      </c>
      <c r="E7" s="22">
        <v>626392532</v>
      </c>
      <c r="F7" s="22">
        <v>635926031</v>
      </c>
      <c r="G7" s="22">
        <v>555888398</v>
      </c>
      <c r="H7" s="22">
        <v>633574557</v>
      </c>
      <c r="I7" s="22">
        <v>681848985</v>
      </c>
      <c r="J7" s="22">
        <v>726397945</v>
      </c>
      <c r="K7" s="22">
        <v>655750410</v>
      </c>
      <c r="L7" s="22">
        <v>709959308</v>
      </c>
      <c r="M7" s="22">
        <v>929420130</v>
      </c>
      <c r="N7" s="22">
        <v>621538324</v>
      </c>
      <c r="O7" s="22">
        <v>577225192</v>
      </c>
      <c r="P7" s="22">
        <v>662763489</v>
      </c>
    </row>
    <row r="8" spans="1:16" x14ac:dyDescent="0.15">
      <c r="A8" s="17"/>
      <c r="B8" s="23" t="s">
        <v>21</v>
      </c>
      <c r="C8" s="24"/>
      <c r="D8" s="75">
        <f t="shared" si="0"/>
        <v>22724442</v>
      </c>
      <c r="E8" s="25">
        <v>1993752</v>
      </c>
      <c r="F8" s="25">
        <v>1470289</v>
      </c>
      <c r="G8" s="25">
        <v>1493547</v>
      </c>
      <c r="H8" s="25">
        <v>1431548</v>
      </c>
      <c r="I8" s="25">
        <v>1741396</v>
      </c>
      <c r="J8" s="25">
        <v>2476318</v>
      </c>
      <c r="K8" s="25">
        <v>2187235</v>
      </c>
      <c r="L8" s="25">
        <v>2749570</v>
      </c>
      <c r="M8" s="25">
        <v>2397177</v>
      </c>
      <c r="N8" s="25">
        <v>1452338</v>
      </c>
      <c r="O8" s="25">
        <v>1397099</v>
      </c>
      <c r="P8" s="25">
        <v>1934173</v>
      </c>
    </row>
    <row r="9" spans="1:16" x14ac:dyDescent="0.15">
      <c r="A9" s="17"/>
      <c r="B9" s="26"/>
      <c r="C9" s="27"/>
      <c r="D9" s="75">
        <f t="shared" si="0"/>
        <v>5901833303</v>
      </c>
      <c r="E9" s="25">
        <v>472112275</v>
      </c>
      <c r="F9" s="25">
        <v>447450990</v>
      </c>
      <c r="G9" s="25">
        <v>443790428</v>
      </c>
      <c r="H9" s="25">
        <v>471275891</v>
      </c>
      <c r="I9" s="25">
        <v>496695527</v>
      </c>
      <c r="J9" s="25">
        <v>555510003</v>
      </c>
      <c r="K9" s="25">
        <v>496681666</v>
      </c>
      <c r="L9" s="25">
        <v>538908890</v>
      </c>
      <c r="M9" s="25">
        <v>662567073</v>
      </c>
      <c r="N9" s="25">
        <v>433956446</v>
      </c>
      <c r="O9" s="25">
        <v>420345306</v>
      </c>
      <c r="P9" s="25">
        <v>462538808</v>
      </c>
    </row>
    <row r="10" spans="1:16" x14ac:dyDescent="0.15">
      <c r="A10" s="14"/>
      <c r="B10" s="28"/>
      <c r="C10" s="29" t="s">
        <v>22</v>
      </c>
      <c r="D10" s="43">
        <f t="shared" si="0"/>
        <v>11132668</v>
      </c>
      <c r="E10" s="30">
        <v>947459</v>
      </c>
      <c r="F10" s="30">
        <v>882105</v>
      </c>
      <c r="G10" s="30">
        <v>924446</v>
      </c>
      <c r="H10" s="30">
        <v>861532</v>
      </c>
      <c r="I10" s="30">
        <v>1018024</v>
      </c>
      <c r="J10" s="30">
        <v>993882</v>
      </c>
      <c r="K10" s="30">
        <v>846419</v>
      </c>
      <c r="L10" s="30">
        <v>977623</v>
      </c>
      <c r="M10" s="30">
        <v>1092311</v>
      </c>
      <c r="N10" s="30">
        <v>884793</v>
      </c>
      <c r="O10" s="30">
        <v>798867</v>
      </c>
      <c r="P10" s="30">
        <v>905207</v>
      </c>
    </row>
    <row r="11" spans="1:16" x14ac:dyDescent="0.15">
      <c r="A11" s="14"/>
      <c r="B11" s="28"/>
      <c r="C11" s="31"/>
      <c r="D11" s="43">
        <f t="shared" si="0"/>
        <v>2722694692</v>
      </c>
      <c r="E11" s="30">
        <v>215496721</v>
      </c>
      <c r="F11" s="30">
        <v>216328559</v>
      </c>
      <c r="G11" s="30">
        <v>203874091</v>
      </c>
      <c r="H11" s="30">
        <v>209499495</v>
      </c>
      <c r="I11" s="30">
        <v>233742596</v>
      </c>
      <c r="J11" s="30">
        <v>249682245</v>
      </c>
      <c r="K11" s="30">
        <v>214701176</v>
      </c>
      <c r="L11" s="30">
        <v>238699313</v>
      </c>
      <c r="M11" s="30">
        <v>299806655</v>
      </c>
      <c r="N11" s="30">
        <v>225590308</v>
      </c>
      <c r="O11" s="30">
        <v>205312049</v>
      </c>
      <c r="P11" s="30">
        <v>209961484</v>
      </c>
    </row>
    <row r="12" spans="1:16" x14ac:dyDescent="0.15">
      <c r="A12" s="14"/>
      <c r="B12" s="28"/>
      <c r="C12" s="31" t="s">
        <v>49</v>
      </c>
      <c r="D12" s="43">
        <f t="shared" si="0"/>
        <v>5467249</v>
      </c>
      <c r="E12" s="30">
        <v>579859</v>
      </c>
      <c r="F12" s="30">
        <v>125365</v>
      </c>
      <c r="G12" s="30">
        <v>88299</v>
      </c>
      <c r="H12" s="30">
        <v>80635</v>
      </c>
      <c r="I12" s="30">
        <v>246965</v>
      </c>
      <c r="J12" s="30">
        <v>936060</v>
      </c>
      <c r="K12" s="30">
        <v>785234</v>
      </c>
      <c r="L12" s="30">
        <v>1138275</v>
      </c>
      <c r="M12" s="30">
        <v>625842</v>
      </c>
      <c r="N12" s="32">
        <v>175243</v>
      </c>
      <c r="O12" s="30">
        <v>176017</v>
      </c>
      <c r="P12" s="30">
        <v>509455</v>
      </c>
    </row>
    <row r="13" spans="1:16" x14ac:dyDescent="0.15">
      <c r="A13" s="14"/>
      <c r="B13" s="28"/>
      <c r="C13" s="31"/>
      <c r="D13" s="43">
        <f t="shared" si="0"/>
        <v>497115911</v>
      </c>
      <c r="E13" s="30">
        <v>49116349</v>
      </c>
      <c r="F13" s="30">
        <v>21968436</v>
      </c>
      <c r="G13" s="30">
        <v>31388594</v>
      </c>
      <c r="H13" s="30">
        <v>27145819</v>
      </c>
      <c r="I13" s="30">
        <v>31010349</v>
      </c>
      <c r="J13" s="30">
        <v>63875172</v>
      </c>
      <c r="K13" s="30">
        <v>55821287</v>
      </c>
      <c r="L13" s="30">
        <v>73599076</v>
      </c>
      <c r="M13" s="30">
        <v>55025563</v>
      </c>
      <c r="N13" s="30">
        <v>25269699</v>
      </c>
      <c r="O13" s="30">
        <v>24885124</v>
      </c>
      <c r="P13" s="30">
        <v>38010443</v>
      </c>
    </row>
    <row r="14" spans="1:16" x14ac:dyDescent="0.15">
      <c r="A14" s="14"/>
      <c r="B14" s="28"/>
      <c r="C14" s="31" t="s">
        <v>23</v>
      </c>
      <c r="D14" s="43">
        <f t="shared" si="0"/>
        <v>6124525</v>
      </c>
      <c r="E14" s="30">
        <v>466434</v>
      </c>
      <c r="F14" s="30">
        <v>462819</v>
      </c>
      <c r="G14" s="30">
        <v>480802</v>
      </c>
      <c r="H14" s="30">
        <v>489381</v>
      </c>
      <c r="I14" s="30">
        <v>476407</v>
      </c>
      <c r="J14" s="30">
        <v>546376</v>
      </c>
      <c r="K14" s="30">
        <v>555582</v>
      </c>
      <c r="L14" s="30">
        <v>633672</v>
      </c>
      <c r="M14" s="30">
        <v>679024</v>
      </c>
      <c r="N14" s="30">
        <v>392302</v>
      </c>
      <c r="O14" s="30">
        <v>422215</v>
      </c>
      <c r="P14" s="30">
        <v>519511</v>
      </c>
    </row>
    <row r="15" spans="1:16" x14ac:dyDescent="0.15">
      <c r="A15" s="14"/>
      <c r="B15" s="33"/>
      <c r="C15" s="34"/>
      <c r="D15" s="43">
        <f t="shared" si="0"/>
        <v>2682022700</v>
      </c>
      <c r="E15" s="30">
        <v>207499205</v>
      </c>
      <c r="F15" s="30">
        <v>209153995</v>
      </c>
      <c r="G15" s="30">
        <v>208527743</v>
      </c>
      <c r="H15" s="30">
        <v>234630577</v>
      </c>
      <c r="I15" s="30">
        <v>231942582</v>
      </c>
      <c r="J15" s="30">
        <v>241952586</v>
      </c>
      <c r="K15" s="30">
        <v>226159203</v>
      </c>
      <c r="L15" s="30">
        <v>226610501</v>
      </c>
      <c r="M15" s="30">
        <v>307734855</v>
      </c>
      <c r="N15" s="30">
        <v>183096439</v>
      </c>
      <c r="O15" s="30">
        <v>190148133</v>
      </c>
      <c r="P15" s="30">
        <v>214566881</v>
      </c>
    </row>
    <row r="16" spans="1:16" x14ac:dyDescent="0.15">
      <c r="A16" s="14"/>
      <c r="B16" s="23" t="s">
        <v>24</v>
      </c>
      <c r="C16" s="24"/>
      <c r="D16" s="75">
        <f t="shared" si="0"/>
        <v>603768</v>
      </c>
      <c r="E16" s="25">
        <v>53835</v>
      </c>
      <c r="F16" s="25">
        <v>52257</v>
      </c>
      <c r="G16" s="25">
        <v>53604</v>
      </c>
      <c r="H16" s="25">
        <v>56305</v>
      </c>
      <c r="I16" s="25">
        <v>44602</v>
      </c>
      <c r="J16" s="25">
        <v>42949</v>
      </c>
      <c r="K16" s="25">
        <v>50506</v>
      </c>
      <c r="L16" s="25">
        <v>46784</v>
      </c>
      <c r="M16" s="25">
        <v>55801</v>
      </c>
      <c r="N16" s="25">
        <v>49295</v>
      </c>
      <c r="O16" s="25">
        <v>43171</v>
      </c>
      <c r="P16" s="25">
        <v>54659</v>
      </c>
    </row>
    <row r="17" spans="1:16" x14ac:dyDescent="0.15">
      <c r="A17" s="14"/>
      <c r="B17" s="26"/>
      <c r="C17" s="27"/>
      <c r="D17" s="75">
        <f t="shared" si="0"/>
        <v>590747471</v>
      </c>
      <c r="E17" s="25">
        <v>48094446</v>
      </c>
      <c r="F17" s="25">
        <v>44205009</v>
      </c>
      <c r="G17" s="25">
        <v>42332507</v>
      </c>
      <c r="H17" s="25">
        <v>61295627</v>
      </c>
      <c r="I17" s="25">
        <v>44251287</v>
      </c>
      <c r="J17" s="25">
        <v>44657079</v>
      </c>
      <c r="K17" s="25">
        <v>45475476</v>
      </c>
      <c r="L17" s="25">
        <v>46629203</v>
      </c>
      <c r="M17" s="25">
        <v>58346623</v>
      </c>
      <c r="N17" s="25">
        <v>55972144</v>
      </c>
      <c r="O17" s="25">
        <v>37611341</v>
      </c>
      <c r="P17" s="25">
        <v>61876729</v>
      </c>
    </row>
    <row r="18" spans="1:16" x14ac:dyDescent="0.15">
      <c r="A18" s="14"/>
      <c r="B18" s="28"/>
      <c r="C18" s="29" t="s">
        <v>25</v>
      </c>
      <c r="D18" s="43">
        <f t="shared" si="0"/>
        <v>366322</v>
      </c>
      <c r="E18" s="30">
        <v>34008</v>
      </c>
      <c r="F18" s="30">
        <v>30784</v>
      </c>
      <c r="G18" s="30">
        <v>35219</v>
      </c>
      <c r="H18" s="30">
        <v>34496</v>
      </c>
      <c r="I18" s="30">
        <v>24663</v>
      </c>
      <c r="J18" s="30">
        <v>24283</v>
      </c>
      <c r="K18" s="30">
        <v>31764</v>
      </c>
      <c r="L18" s="30">
        <v>30385</v>
      </c>
      <c r="M18" s="30">
        <v>34730</v>
      </c>
      <c r="N18" s="30">
        <v>30161</v>
      </c>
      <c r="O18" s="30">
        <v>27299</v>
      </c>
      <c r="P18" s="30">
        <v>28530</v>
      </c>
    </row>
    <row r="19" spans="1:16" x14ac:dyDescent="0.15">
      <c r="A19" s="14"/>
      <c r="B19" s="28"/>
      <c r="C19" s="31"/>
      <c r="D19" s="43">
        <f t="shared" si="0"/>
        <v>435332217</v>
      </c>
      <c r="E19" s="30">
        <v>38486860</v>
      </c>
      <c r="F19" s="30">
        <v>34711040</v>
      </c>
      <c r="G19" s="30">
        <v>33317517</v>
      </c>
      <c r="H19" s="30">
        <v>47582646</v>
      </c>
      <c r="I19" s="30">
        <v>34578001</v>
      </c>
      <c r="J19" s="30">
        <v>35728406</v>
      </c>
      <c r="K19" s="30">
        <v>33571946</v>
      </c>
      <c r="L19" s="30">
        <v>34177582</v>
      </c>
      <c r="M19" s="30">
        <v>43240032</v>
      </c>
      <c r="N19" s="30">
        <v>36405978</v>
      </c>
      <c r="O19" s="30">
        <v>29703199</v>
      </c>
      <c r="P19" s="30">
        <v>33829010</v>
      </c>
    </row>
    <row r="20" spans="1:16" x14ac:dyDescent="0.15">
      <c r="A20" s="14"/>
      <c r="B20" s="28"/>
      <c r="C20" s="31" t="s">
        <v>26</v>
      </c>
      <c r="D20" s="43">
        <f t="shared" si="0"/>
        <v>3117</v>
      </c>
      <c r="E20" s="30">
        <v>492</v>
      </c>
      <c r="F20" s="30">
        <v>13</v>
      </c>
      <c r="G20" s="30">
        <v>13</v>
      </c>
      <c r="H20" s="30">
        <v>733</v>
      </c>
      <c r="I20" s="30">
        <v>18</v>
      </c>
      <c r="J20" s="30">
        <v>207</v>
      </c>
      <c r="K20" s="30">
        <v>24</v>
      </c>
      <c r="L20" s="30">
        <v>689</v>
      </c>
      <c r="M20" s="30">
        <v>517</v>
      </c>
      <c r="N20" s="30">
        <v>11</v>
      </c>
      <c r="O20" s="30">
        <v>137</v>
      </c>
      <c r="P20" s="30">
        <v>263</v>
      </c>
    </row>
    <row r="21" spans="1:16" x14ac:dyDescent="0.15">
      <c r="A21" s="14"/>
      <c r="B21" s="28"/>
      <c r="C21" s="31"/>
      <c r="D21" s="43">
        <f t="shared" si="0"/>
        <v>1691217</v>
      </c>
      <c r="E21" s="30">
        <v>76248</v>
      </c>
      <c r="F21" s="30">
        <v>35100</v>
      </c>
      <c r="G21" s="30">
        <v>29484</v>
      </c>
      <c r="H21" s="30">
        <v>94176</v>
      </c>
      <c r="I21" s="30">
        <v>39528</v>
      </c>
      <c r="J21" s="30">
        <v>88884</v>
      </c>
      <c r="K21" s="30">
        <v>69552</v>
      </c>
      <c r="L21" s="30">
        <v>929384</v>
      </c>
      <c r="M21" s="30">
        <v>138349</v>
      </c>
      <c r="N21" s="30">
        <v>34452</v>
      </c>
      <c r="O21" s="30">
        <v>63612</v>
      </c>
      <c r="P21" s="30">
        <v>92448</v>
      </c>
    </row>
    <row r="22" spans="1:16" x14ac:dyDescent="0.15">
      <c r="A22" s="14"/>
      <c r="B22" s="28"/>
      <c r="C22" s="31" t="s">
        <v>27</v>
      </c>
      <c r="D22" s="43">
        <f t="shared" si="0"/>
        <v>37771</v>
      </c>
      <c r="E22" s="30">
        <v>3133</v>
      </c>
      <c r="F22" s="30">
        <v>3348</v>
      </c>
      <c r="G22" s="30">
        <v>3183</v>
      </c>
      <c r="H22" s="30">
        <v>4081</v>
      </c>
      <c r="I22" s="30">
        <v>2734</v>
      </c>
      <c r="J22" s="30">
        <v>3241</v>
      </c>
      <c r="K22" s="30">
        <v>2960</v>
      </c>
      <c r="L22" s="30">
        <v>2419</v>
      </c>
      <c r="M22" s="30">
        <v>2805</v>
      </c>
      <c r="N22" s="30">
        <v>3004</v>
      </c>
      <c r="O22" s="30">
        <v>3445</v>
      </c>
      <c r="P22" s="30">
        <v>3418</v>
      </c>
    </row>
    <row r="23" spans="1:16" x14ac:dyDescent="0.15">
      <c r="A23" s="14"/>
      <c r="B23" s="28"/>
      <c r="C23" s="31"/>
      <c r="D23" s="43">
        <f t="shared" si="0"/>
        <v>6308115</v>
      </c>
      <c r="E23" s="30">
        <v>560148</v>
      </c>
      <c r="F23" s="30">
        <v>594605</v>
      </c>
      <c r="G23" s="30">
        <v>537868</v>
      </c>
      <c r="H23" s="30">
        <v>626877</v>
      </c>
      <c r="I23" s="30">
        <v>474189</v>
      </c>
      <c r="J23" s="30">
        <v>544102</v>
      </c>
      <c r="K23" s="30">
        <v>501086</v>
      </c>
      <c r="L23" s="30">
        <v>385165</v>
      </c>
      <c r="M23" s="30">
        <v>520583</v>
      </c>
      <c r="N23" s="30">
        <v>484039</v>
      </c>
      <c r="O23" s="30">
        <v>528464</v>
      </c>
      <c r="P23" s="30">
        <v>550989</v>
      </c>
    </row>
    <row r="24" spans="1:16" x14ac:dyDescent="0.15">
      <c r="A24" s="14"/>
      <c r="B24" s="28"/>
      <c r="C24" s="31" t="s">
        <v>28</v>
      </c>
      <c r="D24" s="43">
        <f t="shared" si="0"/>
        <v>196558</v>
      </c>
      <c r="E24" s="30">
        <v>16202</v>
      </c>
      <c r="F24" s="30">
        <v>18112</v>
      </c>
      <c r="G24" s="30">
        <v>15189</v>
      </c>
      <c r="H24" s="30">
        <v>16995</v>
      </c>
      <c r="I24" s="30">
        <v>17187</v>
      </c>
      <c r="J24" s="30">
        <v>15218</v>
      </c>
      <c r="K24" s="30">
        <v>15758</v>
      </c>
      <c r="L24" s="30">
        <v>13291</v>
      </c>
      <c r="M24" s="30">
        <v>17749</v>
      </c>
      <c r="N24" s="30">
        <v>16119</v>
      </c>
      <c r="O24" s="30">
        <v>12290</v>
      </c>
      <c r="P24" s="30">
        <v>22448</v>
      </c>
    </row>
    <row r="25" spans="1:16" x14ac:dyDescent="0.15">
      <c r="A25" s="14"/>
      <c r="B25" s="33"/>
      <c r="C25" s="34"/>
      <c r="D25" s="43">
        <f t="shared" si="0"/>
        <v>147415922</v>
      </c>
      <c r="E25" s="30">
        <v>8971190</v>
      </c>
      <c r="F25" s="30">
        <v>8864264</v>
      </c>
      <c r="G25" s="30">
        <v>8447638</v>
      </c>
      <c r="H25" s="30">
        <v>12991928</v>
      </c>
      <c r="I25" s="30">
        <v>9159569</v>
      </c>
      <c r="J25" s="30">
        <v>8295687</v>
      </c>
      <c r="K25" s="30">
        <v>11332892</v>
      </c>
      <c r="L25" s="30">
        <v>11137072</v>
      </c>
      <c r="M25" s="30">
        <v>14447659</v>
      </c>
      <c r="N25" s="30">
        <v>19047675</v>
      </c>
      <c r="O25" s="30">
        <v>7316066</v>
      </c>
      <c r="P25" s="30">
        <v>27404282</v>
      </c>
    </row>
    <row r="26" spans="1:16" x14ac:dyDescent="0.15">
      <c r="A26" s="14"/>
      <c r="B26" s="23" t="s">
        <v>29</v>
      </c>
      <c r="C26" s="27"/>
      <c r="D26" s="75">
        <f t="shared" si="0"/>
        <v>17496859</v>
      </c>
      <c r="E26" s="25">
        <v>1521337</v>
      </c>
      <c r="F26" s="25">
        <v>1522458</v>
      </c>
      <c r="G26" s="25">
        <v>1058157</v>
      </c>
      <c r="H26" s="25">
        <v>1240925</v>
      </c>
      <c r="I26" s="25">
        <v>1446607</v>
      </c>
      <c r="J26" s="25">
        <v>1416067</v>
      </c>
      <c r="K26" s="25">
        <v>1377667</v>
      </c>
      <c r="L26" s="25">
        <v>1430264</v>
      </c>
      <c r="M26" s="25">
        <v>2098889</v>
      </c>
      <c r="N26" s="25">
        <v>1319097</v>
      </c>
      <c r="O26" s="25">
        <v>1224232</v>
      </c>
      <c r="P26" s="25">
        <v>1841159</v>
      </c>
    </row>
    <row r="27" spans="1:16" x14ac:dyDescent="0.15">
      <c r="A27" s="14"/>
      <c r="B27" s="26"/>
      <c r="C27" s="27"/>
      <c r="D27" s="75">
        <f t="shared" si="0"/>
        <v>1524104527</v>
      </c>
      <c r="E27" s="25">
        <v>106185811</v>
      </c>
      <c r="F27" s="25">
        <v>144270032</v>
      </c>
      <c r="G27" s="25">
        <v>69765463</v>
      </c>
      <c r="H27" s="25">
        <v>101003039</v>
      </c>
      <c r="I27" s="25">
        <v>140902171</v>
      </c>
      <c r="J27" s="25">
        <v>126230863</v>
      </c>
      <c r="K27" s="25">
        <v>113593268</v>
      </c>
      <c r="L27" s="25">
        <v>124421215</v>
      </c>
      <c r="M27" s="25">
        <v>208506434</v>
      </c>
      <c r="N27" s="25">
        <v>131609734</v>
      </c>
      <c r="O27" s="25">
        <v>119268545</v>
      </c>
      <c r="P27" s="25">
        <v>138347952</v>
      </c>
    </row>
    <row r="28" spans="1:16" x14ac:dyDescent="0.15">
      <c r="A28" s="14"/>
      <c r="B28" s="28"/>
      <c r="C28" s="29" t="s">
        <v>30</v>
      </c>
      <c r="D28" s="43">
        <f t="shared" si="0"/>
        <v>13687208</v>
      </c>
      <c r="E28" s="30">
        <v>1047494</v>
      </c>
      <c r="F28" s="30">
        <v>1092706</v>
      </c>
      <c r="G28" s="30">
        <v>836911</v>
      </c>
      <c r="H28" s="30">
        <v>1052392</v>
      </c>
      <c r="I28" s="30">
        <v>1275770</v>
      </c>
      <c r="J28" s="30">
        <v>1134003</v>
      </c>
      <c r="K28" s="30">
        <v>967449</v>
      </c>
      <c r="L28" s="30">
        <v>1045184</v>
      </c>
      <c r="M28" s="30">
        <v>1551064</v>
      </c>
      <c r="N28" s="30">
        <v>1112299</v>
      </c>
      <c r="O28" s="30">
        <v>1033836</v>
      </c>
      <c r="P28" s="30">
        <v>1538100</v>
      </c>
    </row>
    <row r="29" spans="1:16" x14ac:dyDescent="0.15">
      <c r="A29" s="14"/>
      <c r="B29" s="28"/>
      <c r="C29" s="31"/>
      <c r="D29" s="43">
        <f t="shared" si="0"/>
        <v>1101541337</v>
      </c>
      <c r="E29" s="30">
        <v>63734859</v>
      </c>
      <c r="F29" s="30">
        <v>84382169</v>
      </c>
      <c r="G29" s="30">
        <v>47163210</v>
      </c>
      <c r="H29" s="30">
        <v>78984896</v>
      </c>
      <c r="I29" s="30">
        <v>118318626</v>
      </c>
      <c r="J29" s="30">
        <v>98552809</v>
      </c>
      <c r="K29" s="30">
        <v>76802746</v>
      </c>
      <c r="L29" s="30">
        <v>85907831</v>
      </c>
      <c r="M29" s="30">
        <v>144171333</v>
      </c>
      <c r="N29" s="30">
        <v>109650604</v>
      </c>
      <c r="O29" s="30">
        <v>89600529</v>
      </c>
      <c r="P29" s="30">
        <v>104271725</v>
      </c>
    </row>
    <row r="30" spans="1:16" x14ac:dyDescent="0.15">
      <c r="A30" s="14"/>
      <c r="B30" s="28"/>
      <c r="C30" s="31" t="s">
        <v>31</v>
      </c>
      <c r="D30" s="43">
        <f t="shared" si="0"/>
        <v>927658</v>
      </c>
      <c r="E30" s="30">
        <v>73869</v>
      </c>
      <c r="F30" s="30">
        <v>72005</v>
      </c>
      <c r="G30" s="30">
        <v>54200</v>
      </c>
      <c r="H30" s="30">
        <v>70463</v>
      </c>
      <c r="I30" s="30">
        <v>79999</v>
      </c>
      <c r="J30" s="30">
        <v>100417</v>
      </c>
      <c r="K30" s="30">
        <v>70995</v>
      </c>
      <c r="L30" s="30">
        <v>74153</v>
      </c>
      <c r="M30" s="30">
        <v>107262</v>
      </c>
      <c r="N30" s="30">
        <v>77175</v>
      </c>
      <c r="O30" s="30">
        <v>56605</v>
      </c>
      <c r="P30" s="30">
        <v>90515</v>
      </c>
    </row>
    <row r="31" spans="1:16" x14ac:dyDescent="0.15">
      <c r="A31" s="14"/>
      <c r="B31" s="28"/>
      <c r="C31" s="31"/>
      <c r="D31" s="43">
        <f t="shared" si="0"/>
        <v>44936021</v>
      </c>
      <c r="E31" s="30">
        <v>3437501</v>
      </c>
      <c r="F31" s="30">
        <v>3152325</v>
      </c>
      <c r="G31" s="30">
        <v>2134974</v>
      </c>
      <c r="H31" s="30">
        <v>3187828</v>
      </c>
      <c r="I31" s="30">
        <v>4905005</v>
      </c>
      <c r="J31" s="30">
        <v>6356889</v>
      </c>
      <c r="K31" s="30">
        <v>2967855</v>
      </c>
      <c r="L31" s="30">
        <v>2946851</v>
      </c>
      <c r="M31" s="30">
        <v>5209215</v>
      </c>
      <c r="N31" s="30">
        <v>3553066</v>
      </c>
      <c r="O31" s="30">
        <v>2597925</v>
      </c>
      <c r="P31" s="30">
        <v>4486587</v>
      </c>
    </row>
    <row r="32" spans="1:16" x14ac:dyDescent="0.15">
      <c r="A32" s="14"/>
      <c r="B32" s="28"/>
      <c r="C32" s="31" t="s">
        <v>32</v>
      </c>
      <c r="D32" s="43">
        <f t="shared" si="0"/>
        <v>585321</v>
      </c>
      <c r="E32" s="30">
        <v>27082</v>
      </c>
      <c r="F32" s="30">
        <v>31050</v>
      </c>
      <c r="G32" s="30">
        <v>26050</v>
      </c>
      <c r="H32" s="30">
        <v>42432</v>
      </c>
      <c r="I32" s="30">
        <v>48279</v>
      </c>
      <c r="J32" s="30">
        <v>49213</v>
      </c>
      <c r="K32" s="30">
        <v>32156</v>
      </c>
      <c r="L32" s="30">
        <v>36541</v>
      </c>
      <c r="M32" s="30">
        <v>200021</v>
      </c>
      <c r="N32" s="30">
        <v>25854</v>
      </c>
      <c r="O32" s="30">
        <v>27611</v>
      </c>
      <c r="P32" s="30">
        <v>39032</v>
      </c>
    </row>
    <row r="33" spans="1:16" x14ac:dyDescent="0.15">
      <c r="A33" s="14"/>
      <c r="B33" s="28"/>
      <c r="C33" s="31"/>
      <c r="D33" s="43">
        <f t="shared" si="0"/>
        <v>65573602</v>
      </c>
      <c r="E33" s="30">
        <v>2722759</v>
      </c>
      <c r="F33" s="30">
        <v>4040141</v>
      </c>
      <c r="G33" s="30">
        <v>2650098</v>
      </c>
      <c r="H33" s="30">
        <v>4344120</v>
      </c>
      <c r="I33" s="30">
        <v>5406853</v>
      </c>
      <c r="J33" s="30">
        <v>5514966</v>
      </c>
      <c r="K33" s="30">
        <v>3650807</v>
      </c>
      <c r="L33" s="30">
        <v>4323051</v>
      </c>
      <c r="M33" s="30">
        <v>22644589</v>
      </c>
      <c r="N33" s="30">
        <v>3096209</v>
      </c>
      <c r="O33" s="30">
        <v>2982139</v>
      </c>
      <c r="P33" s="30">
        <v>4197870</v>
      </c>
    </row>
    <row r="34" spans="1:16" x14ac:dyDescent="0.15">
      <c r="A34" s="14"/>
      <c r="B34" s="28"/>
      <c r="C34" s="31" t="s">
        <v>33</v>
      </c>
      <c r="D34" s="43">
        <f t="shared" si="0"/>
        <v>194103</v>
      </c>
      <c r="E34" s="30">
        <v>19760</v>
      </c>
      <c r="F34" s="30">
        <v>37960</v>
      </c>
      <c r="G34" s="30">
        <v>13262</v>
      </c>
      <c r="H34" s="30">
        <v>10163</v>
      </c>
      <c r="I34" s="30">
        <v>6818</v>
      </c>
      <c r="J34" s="30">
        <v>10905</v>
      </c>
      <c r="K34" s="30">
        <v>16896</v>
      </c>
      <c r="L34" s="30">
        <v>16388</v>
      </c>
      <c r="M34" s="30">
        <v>16618</v>
      </c>
      <c r="N34" s="30">
        <v>10128</v>
      </c>
      <c r="O34" s="30">
        <v>15052</v>
      </c>
      <c r="P34" s="30">
        <v>20153</v>
      </c>
    </row>
    <row r="35" spans="1:16" x14ac:dyDescent="0.15">
      <c r="A35" s="14"/>
      <c r="B35" s="28"/>
      <c r="C35" s="31"/>
      <c r="D35" s="43">
        <f t="shared" si="0"/>
        <v>171287194</v>
      </c>
      <c r="E35" s="30">
        <v>15185817</v>
      </c>
      <c r="F35" s="30">
        <v>28642401</v>
      </c>
      <c r="G35" s="30">
        <v>9924665</v>
      </c>
      <c r="H35" s="30">
        <v>10251894</v>
      </c>
      <c r="I35" s="30">
        <v>10297581</v>
      </c>
      <c r="J35" s="30">
        <v>8841451</v>
      </c>
      <c r="K35" s="30">
        <v>12475251</v>
      </c>
      <c r="L35" s="30">
        <v>14205016</v>
      </c>
      <c r="M35" s="30">
        <v>19528526</v>
      </c>
      <c r="N35" s="30">
        <v>9205233</v>
      </c>
      <c r="O35" s="30">
        <v>18003681</v>
      </c>
      <c r="P35" s="30">
        <v>14725678</v>
      </c>
    </row>
    <row r="36" spans="1:16" x14ac:dyDescent="0.15">
      <c r="A36" s="14"/>
      <c r="B36" s="28"/>
      <c r="C36" s="31" t="s">
        <v>34</v>
      </c>
      <c r="D36" s="43">
        <f t="shared" si="0"/>
        <v>2020442</v>
      </c>
      <c r="E36" s="30">
        <v>347325</v>
      </c>
      <c r="F36" s="30">
        <v>278352</v>
      </c>
      <c r="G36" s="30">
        <v>124140</v>
      </c>
      <c r="H36" s="30">
        <v>63389</v>
      </c>
      <c r="I36" s="30">
        <v>34562</v>
      </c>
      <c r="J36" s="30">
        <v>119548</v>
      </c>
      <c r="K36" s="30">
        <v>286003</v>
      </c>
      <c r="L36" s="30">
        <v>250838</v>
      </c>
      <c r="M36" s="30">
        <v>182967</v>
      </c>
      <c r="N36" s="30">
        <v>92785</v>
      </c>
      <c r="O36" s="30">
        <v>89736</v>
      </c>
      <c r="P36" s="30">
        <v>150797</v>
      </c>
    </row>
    <row r="37" spans="1:16" x14ac:dyDescent="0.15">
      <c r="A37" s="14"/>
      <c r="B37" s="28"/>
      <c r="C37" s="31"/>
      <c r="D37" s="43">
        <f t="shared" si="0"/>
        <v>119628856</v>
      </c>
      <c r="E37" s="30">
        <v>18776928</v>
      </c>
      <c r="F37" s="30">
        <v>15394510</v>
      </c>
      <c r="G37" s="30">
        <v>6563606</v>
      </c>
      <c r="H37" s="30">
        <v>3624901</v>
      </c>
      <c r="I37" s="30">
        <v>1750547</v>
      </c>
      <c r="J37" s="30">
        <v>6427920</v>
      </c>
      <c r="K37" s="30">
        <v>16436607</v>
      </c>
      <c r="L37" s="30">
        <v>16224310</v>
      </c>
      <c r="M37" s="30">
        <v>13345469</v>
      </c>
      <c r="N37" s="30">
        <v>5767250</v>
      </c>
      <c r="O37" s="30">
        <v>5595948</v>
      </c>
      <c r="P37" s="30">
        <v>9720860</v>
      </c>
    </row>
    <row r="38" spans="1:16" x14ac:dyDescent="0.15">
      <c r="A38" s="14"/>
      <c r="B38" s="28"/>
      <c r="C38" s="31" t="s">
        <v>35</v>
      </c>
      <c r="D38" s="43">
        <f t="shared" si="0"/>
        <v>30496</v>
      </c>
      <c r="E38" s="30">
        <v>4092</v>
      </c>
      <c r="F38" s="30">
        <v>10215</v>
      </c>
      <c r="G38" s="30">
        <v>3044</v>
      </c>
      <c r="H38" s="30">
        <v>1846</v>
      </c>
      <c r="I38" s="30">
        <v>714</v>
      </c>
      <c r="J38" s="30">
        <v>1291</v>
      </c>
      <c r="K38" s="30">
        <v>2825</v>
      </c>
      <c r="L38" s="30">
        <v>1476</v>
      </c>
      <c r="M38" s="30">
        <v>1176</v>
      </c>
      <c r="N38" s="30">
        <v>774</v>
      </c>
      <c r="O38" s="30">
        <v>731</v>
      </c>
      <c r="P38" s="30">
        <v>2312</v>
      </c>
    </row>
    <row r="39" spans="1:16" x14ac:dyDescent="0.15">
      <c r="A39" s="14"/>
      <c r="B39" s="28"/>
      <c r="C39" s="31"/>
      <c r="D39" s="43">
        <f t="shared" si="0"/>
        <v>17450018</v>
      </c>
      <c r="E39" s="30">
        <v>2280603</v>
      </c>
      <c r="F39" s="30">
        <v>8651226</v>
      </c>
      <c r="G39" s="30">
        <v>1313125</v>
      </c>
      <c r="H39" s="30">
        <v>598950</v>
      </c>
      <c r="I39" s="30">
        <v>211882</v>
      </c>
      <c r="J39" s="30">
        <v>504900</v>
      </c>
      <c r="K39" s="30">
        <v>1131219</v>
      </c>
      <c r="L39" s="30">
        <v>561002</v>
      </c>
      <c r="M39" s="30">
        <v>497684</v>
      </c>
      <c r="N39" s="30">
        <v>319552</v>
      </c>
      <c r="O39" s="30">
        <v>438273</v>
      </c>
      <c r="P39" s="30">
        <v>941602</v>
      </c>
    </row>
    <row r="40" spans="1:16" x14ac:dyDescent="0.15">
      <c r="A40" s="14"/>
      <c r="B40" s="28"/>
      <c r="C40" s="31" t="s">
        <v>36</v>
      </c>
      <c r="D40" s="43">
        <f t="shared" si="0"/>
        <v>51631</v>
      </c>
      <c r="E40" s="30">
        <v>1715</v>
      </c>
      <c r="F40" s="30">
        <v>170</v>
      </c>
      <c r="G40" s="30">
        <v>550</v>
      </c>
      <c r="H40" s="30">
        <v>240</v>
      </c>
      <c r="I40" s="30">
        <v>465</v>
      </c>
      <c r="J40" s="30">
        <v>690</v>
      </c>
      <c r="K40" s="30">
        <v>1343</v>
      </c>
      <c r="L40" s="30">
        <v>5684</v>
      </c>
      <c r="M40" s="30">
        <v>39781</v>
      </c>
      <c r="N40" s="30">
        <v>82</v>
      </c>
      <c r="O40" s="30">
        <v>661</v>
      </c>
      <c r="P40" s="30">
        <v>250</v>
      </c>
    </row>
    <row r="41" spans="1:16" x14ac:dyDescent="0.15">
      <c r="A41" s="35"/>
      <c r="B41" s="33"/>
      <c r="C41" s="34"/>
      <c r="D41" s="44">
        <f t="shared" si="0"/>
        <v>3687499</v>
      </c>
      <c r="E41" s="36">
        <v>47344</v>
      </c>
      <c r="F41" s="36">
        <v>7260</v>
      </c>
      <c r="G41" s="36">
        <v>15785</v>
      </c>
      <c r="H41" s="36">
        <v>10450</v>
      </c>
      <c r="I41" s="36">
        <v>11677</v>
      </c>
      <c r="J41" s="36">
        <v>31928</v>
      </c>
      <c r="K41" s="36">
        <v>128783</v>
      </c>
      <c r="L41" s="36">
        <v>253154</v>
      </c>
      <c r="M41" s="36">
        <v>3109618</v>
      </c>
      <c r="N41" s="36">
        <v>17820</v>
      </c>
      <c r="O41" s="36">
        <v>50050</v>
      </c>
      <c r="P41" s="36">
        <v>3630</v>
      </c>
    </row>
    <row r="42" spans="1:16" x14ac:dyDescent="0.15">
      <c r="A42" s="14" t="s">
        <v>53</v>
      </c>
      <c r="B42" s="14"/>
      <c r="C42" s="14"/>
      <c r="D42" s="14"/>
      <c r="E42" s="14"/>
      <c r="F42" s="4"/>
      <c r="G42" s="4"/>
      <c r="H42" s="4"/>
      <c r="I42" s="4"/>
    </row>
  </sheetData>
  <mergeCells count="1">
    <mergeCell ref="A1:P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C012</vt:lpstr>
      <vt:lpstr>P012-010</vt:lpstr>
      <vt:lpstr>P012-020</vt:lpstr>
    </vt:vector>
  </TitlesOfParts>
  <Company>都城市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山永　秀文</dc:creator>
  <cp:lastModifiedBy>堀内　みどり</cp:lastModifiedBy>
  <cp:lastPrinted>2026-03-09T01:01:01Z</cp:lastPrinted>
  <dcterms:created xsi:type="dcterms:W3CDTF">2020-03-18T06:31:57Z</dcterms:created>
  <dcterms:modified xsi:type="dcterms:W3CDTF">2026-03-09T01:22:06Z</dcterms:modified>
</cp:coreProperties>
</file>