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officedocument/2006/relationships/metadata/core-properties" Target="docProps/core.xml" />
  <Relationship Id="rId3"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都道府県コード等" sheetId="1" state="visible" r:id="rId2"/>
    <sheet name="①スプリンクラー" sheetId="2" state="visible" r:id="rId3"/>
    <sheet name="②-a防災改修等支援事業（大規模修繕等) " sheetId="3" state="visible" r:id="rId4"/>
    <sheet name="②-b防災改修等支援事業（耐震化) " sheetId="4" state="visible" r:id="rId5"/>
    <sheet name="②-c防災改修等支援事業（非常用自家発電設備)" sheetId="5" state="visible" r:id="rId6"/>
    <sheet name="②-d防災改修等支援事業（水害対策強化)" sheetId="6" state="visible" r:id="rId7"/>
    <sheet name="③給水設備整備" sheetId="7" state="visible" r:id="rId8"/>
    <sheet name="④ブロック塀等改修整備" sheetId="8" state="visible" r:id="rId9"/>
    <sheet name="⑤換気設備整備" sheetId="9" state="visible" r:id="rId10"/>
  </sheets>
  <definedNames>
    <definedName function="false" hidden="false" localSheetId="1" name="_xlnm.Print_Area" vbProcedure="false">①スプリンクラー!$A$1:$Y$15</definedName>
    <definedName function="false" hidden="false" localSheetId="2" name="_xlnm.Print_Area" vbProcedure="false">'②-a防災改修等支援事業（大規模修繕等) '!$A$1:$M$10</definedName>
    <definedName function="false" hidden="false" localSheetId="3" name="_xlnm.Print_Area" vbProcedure="false">'②-b防災改修等支援事業（耐震化) '!$A$1:$M$10</definedName>
    <definedName function="false" hidden="false" localSheetId="4" name="_xlnm.Print_Area" vbProcedure="false">'②-c防災改修等支援事業（非常用自家発電設備)'!$A$1:$P$11</definedName>
    <definedName function="false" hidden="false" localSheetId="5" name="_xlnm.Print_Area" vbProcedure="false">'②-d防災改修等支援事業（水害対策強化)'!$A$1:$AA$11</definedName>
    <definedName function="false" hidden="false" localSheetId="6" name="_xlnm.Print_Area" vbProcedure="false">③給水設備整備!$A$1:$M$11</definedName>
    <definedName function="false" hidden="false" localSheetId="7" name="_xlnm.Print_Area" vbProcedure="false">④ブロック塀等改修整備!$A$1:$K$10</definedName>
    <definedName function="false" hidden="false" localSheetId="8" name="_xlnm.Print_Area" vbProcedure="false">⑤換気設備整備!$A$1:$K$11</definedName>
    <definedName function="false" hidden="false" localSheetId="1" name="_xlnm.Print_Area" vbProcedure="false">①スプリンクラー!$A$1:$Y$15</definedName>
    <definedName function="false" hidden="false" localSheetId="1" name="_xlnm._FilterDatabase" vbProcedure="false">①スプリンクラー!$A$4:$W$4</definedName>
    <definedName function="false" hidden="false" localSheetId="2" name="_xlnm.Print_Area" vbProcedure="false">'②-a防災改修等支援事業（大規模修繕等) '!$A$1:$M$10</definedName>
    <definedName function="false" hidden="false" localSheetId="2" name="_xlnm._FilterDatabase" vbProcedure="false">'②-a防災改修等支援事業（大規模修繕等) '!$A$1:$H$7</definedName>
    <definedName function="false" hidden="false" localSheetId="3" name="_xlnm.Print_Area" vbProcedure="false">'②-b防災改修等支援事業（耐震化) '!$A$1:$M$10</definedName>
    <definedName function="false" hidden="false" localSheetId="3" name="_xlnm._FilterDatabase" vbProcedure="false">'②-b防災改修等支援事業（耐震化) '!$A$1:$H$7</definedName>
    <definedName function="false" hidden="false" localSheetId="4" name="_xlnm.Print_Area" vbProcedure="false">'②-c防災改修等支援事業（非常用自家発電設備)'!$A$1:$P$11</definedName>
    <definedName function="false" hidden="false" localSheetId="4" name="_xlnm._FilterDatabase" vbProcedure="false">'②-c防災改修等支援事業（非常用自家発電設備)'!$A$1:$I$7</definedName>
    <definedName function="false" hidden="false" localSheetId="5" name="_xlnm.Print_Area" vbProcedure="false">'②-d防災改修等支援事業（水害対策強化)'!$A$1:$AA$11</definedName>
    <definedName function="false" hidden="false" localSheetId="5" name="_xlnm._FilterDatabase" vbProcedure="false">'②-d防災改修等支援事業（水害対策強化)'!$A$1:$I$7</definedName>
    <definedName function="false" hidden="false" localSheetId="6" name="_xlnm.Print_Area" vbProcedure="false">③給水設備整備!$A$1:$M$11</definedName>
    <definedName function="false" hidden="false" localSheetId="6" name="_xlnm._FilterDatabase" vbProcedure="false">③給水設備整備!$A$1:$H$7</definedName>
    <definedName function="false" hidden="false" localSheetId="7" name="_xlnm.Print_Area" vbProcedure="false">④ブロック塀等改修整備!$A$1:$K$10</definedName>
    <definedName function="false" hidden="false" localSheetId="7" name="_xlnm._FilterDatabase" vbProcedure="false">④ブロック塀等改修整備!$A$1:$H$7</definedName>
    <definedName function="false" hidden="false" localSheetId="8" name="_xlnm.Print_Area" vbProcedure="false">⑤換気設備整備!$A$1:$K$11</definedName>
    <definedName function="false" hidden="false" localSheetId="8" name="_xlnm._FilterDatabase" vbProcedure="false">⑤換気設備整備!$A$1:$H$7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<sst xmlns="http://schemas.openxmlformats.org/spreadsheetml/2006/main" count="436" uniqueCount="255">
  <si>
    <t xml:space="preserve">都道府県
コード</t>
  </si>
  <si>
    <t xml:space="preserve">都道府県名</t>
  </si>
  <si>
    <t xml:space="preserve">スプリンクラー設備等整備事業</t>
  </si>
  <si>
    <r>
      <rPr>
        <sz val="11"/>
        <color rgb="FF000000"/>
        <rFont val="DejaVu Sans"/>
        <family val="2"/>
      </rPr>
      <t xml:space="preserve">認知症</t>
    </r>
    <r>
      <rPr>
        <sz val="11"/>
        <color rgb="FF000000"/>
        <rFont val="ＭＳ Ｐゴシック"/>
        <family val="2"/>
      </rPr>
      <t xml:space="preserve">GH</t>
    </r>
    <r>
      <rPr>
        <sz val="11"/>
        <color rgb="FF000000"/>
        <rFont val="DejaVu Sans"/>
        <family val="2"/>
      </rPr>
      <t xml:space="preserve">等の防災改修等支援事業（大規模修繕等）</t>
    </r>
  </si>
  <si>
    <t xml:space="preserve">水害対策強化</t>
  </si>
  <si>
    <t xml:space="preserve">給水設備整備</t>
  </si>
  <si>
    <t xml:space="preserve">ブロック塀等改修</t>
  </si>
  <si>
    <t xml:space="preserve">換気設備</t>
  </si>
  <si>
    <t xml:space="preserve">社会福祉法人等の大規模修繕等</t>
  </si>
  <si>
    <t xml:space="preserve">国土強靱化対策と一体的な大規模修繕等</t>
  </si>
  <si>
    <t xml:space="preserve">高齢者施設等の非常用自家発電整備</t>
  </si>
  <si>
    <t xml:space="preserve">高齢者施設等の水害対策強化</t>
  </si>
  <si>
    <t xml:space="preserve">抵当権設定</t>
  </si>
  <si>
    <t xml:space="preserve">交付金活用年度</t>
  </si>
  <si>
    <t xml:space="preserve">該当</t>
  </si>
  <si>
    <t xml:space="preserve">施設種別</t>
  </si>
  <si>
    <t xml:space="preserve">施設の種類</t>
  </si>
  <si>
    <t xml:space="preserve">事業内容</t>
  </si>
  <si>
    <t xml:space="preserve">交付基準単価</t>
  </si>
  <si>
    <t xml:space="preserve">一体的に実施する事業内容</t>
  </si>
  <si>
    <r>
      <rPr>
        <sz val="11"/>
        <color rgb="FF000000"/>
        <rFont val="DejaVu Sans"/>
        <family val="2"/>
      </rPr>
      <t xml:space="preserve">過去</t>
    </r>
    <r>
      <rPr>
        <sz val="11"/>
        <color rgb="FF000000"/>
        <rFont val="ＭＳ Ｐゴシック"/>
        <family val="2"/>
      </rPr>
      <t xml:space="preserve">10</t>
    </r>
    <r>
      <rPr>
        <sz val="11"/>
        <color rgb="FF000000"/>
        <rFont val="DejaVu Sans"/>
        <family val="2"/>
      </rPr>
      <t xml:space="preserve">年</t>
    </r>
  </si>
  <si>
    <t xml:space="preserve">北海道</t>
  </si>
  <si>
    <r>
      <rPr>
        <sz val="11"/>
        <color rgb="FF000000"/>
        <rFont val="DejaVu Sans"/>
        <family val="2"/>
      </rPr>
      <t xml:space="preserve">ケアハウス（定員</t>
    </r>
    <r>
      <rPr>
        <sz val="11"/>
        <color rgb="FF000000"/>
        <rFont val="ＭＳ Ｐゴシック"/>
        <family val="2"/>
      </rPr>
      <t xml:space="preserve">29</t>
    </r>
    <r>
      <rPr>
        <sz val="11"/>
        <color rgb="FF000000"/>
        <rFont val="DejaVu Sans"/>
        <family val="2"/>
      </rPr>
      <t xml:space="preserve">人以下）</t>
    </r>
  </si>
  <si>
    <t xml:space="preserve">軽費老人ホーム</t>
  </si>
  <si>
    <r>
      <rPr>
        <sz val="11"/>
        <color rgb="FF000000"/>
        <rFont val="DejaVu Sans"/>
        <family val="2"/>
      </rPr>
      <t xml:space="preserve">特別養護老人ホーム（定員</t>
    </r>
    <r>
      <rPr>
        <sz val="11"/>
        <color rgb="FF000000"/>
        <rFont val="ＭＳ Ｐゴシック"/>
        <family val="2"/>
      </rPr>
      <t xml:space="preserve">29</t>
    </r>
    <r>
      <rPr>
        <sz val="11"/>
        <color rgb="FF000000"/>
        <rFont val="DejaVu Sans"/>
        <family val="2"/>
      </rPr>
      <t xml:space="preserve">人以下）</t>
    </r>
  </si>
  <si>
    <t xml:space="preserve">①エレベーターの設置工事</t>
  </si>
  <si>
    <r>
      <rPr>
        <sz val="11"/>
        <color rgb="FF000000"/>
        <rFont val="DejaVu Sans"/>
        <family val="2"/>
      </rPr>
      <t xml:space="preserve">特別養護老人ホーム（定員</t>
    </r>
    <r>
      <rPr>
        <sz val="11"/>
        <color rgb="FF000000"/>
        <rFont val="ＭＳ Ｐゴシック"/>
        <family val="2"/>
      </rPr>
      <t xml:space="preserve">29</t>
    </r>
    <r>
      <rPr>
        <sz val="11"/>
        <color rgb="FF000000"/>
        <rFont val="DejaVu Sans"/>
        <family val="2"/>
      </rPr>
      <t xml:space="preserve">人以下）及び併設される老人短期入所施設</t>
    </r>
  </si>
  <si>
    <r>
      <rPr>
        <sz val="10"/>
        <color rgb="FF000000"/>
        <rFont val="DejaVu Sans"/>
        <family val="2"/>
      </rPr>
      <t xml:space="preserve">特別養護老人ホーム（定員</t>
    </r>
    <r>
      <rPr>
        <sz val="10"/>
        <color rgb="FF000000"/>
        <rFont val="ＭＳ Ｐゴシック"/>
        <family val="3"/>
      </rPr>
      <t xml:space="preserve">29</t>
    </r>
    <r>
      <rPr>
        <sz val="10"/>
        <color rgb="FF000000"/>
        <rFont val="DejaVu Sans"/>
        <family val="2"/>
      </rPr>
      <t xml:space="preserve">人以下）及び併設される老人短期入所施設</t>
    </r>
  </si>
  <si>
    <r>
      <rPr>
        <sz val="10"/>
        <rFont val="DejaVu Sans"/>
        <family val="2"/>
      </rPr>
      <t xml:space="preserve">特別養護老人ホーム（定員</t>
    </r>
    <r>
      <rPr>
        <sz val="10"/>
        <rFont val="游ゴシック"/>
        <family val="3"/>
      </rPr>
      <t xml:space="preserve">30</t>
    </r>
    <r>
      <rPr>
        <sz val="10"/>
        <rFont val="DejaVu Sans"/>
        <family val="2"/>
      </rPr>
      <t xml:space="preserve">人以上）</t>
    </r>
  </si>
  <si>
    <r>
      <rPr>
        <sz val="11"/>
        <color rgb="FF000000"/>
        <rFont val="DejaVu Sans"/>
        <family val="2"/>
      </rPr>
      <t xml:space="preserve">特別養護老人ホーム（定員</t>
    </r>
    <r>
      <rPr>
        <sz val="11"/>
        <color rgb="FF000000"/>
        <rFont val="ＭＳ Ｐゴシック"/>
        <family val="2"/>
      </rPr>
      <t xml:space="preserve">30</t>
    </r>
    <r>
      <rPr>
        <sz val="11"/>
        <color rgb="FF000000"/>
        <rFont val="DejaVu Sans"/>
        <family val="2"/>
      </rPr>
      <t xml:space="preserve">人以上）</t>
    </r>
  </si>
  <si>
    <t xml:space="preserve">高齢者施設等の非常用自家発電設備整備事業</t>
  </si>
  <si>
    <t xml:space="preserve">有</t>
  </si>
  <si>
    <t xml:space="preserve">活用なし</t>
  </si>
  <si>
    <t xml:space="preserve">○</t>
  </si>
  <si>
    <t xml:space="preserve">青森県</t>
  </si>
  <si>
    <t xml:space="preserve">都市型軽費老人ホーム</t>
  </si>
  <si>
    <t xml:space="preserve">小規模多機能型居宅介護事業所</t>
  </si>
  <si>
    <r>
      <rPr>
        <sz val="11"/>
        <color rgb="FF000000"/>
        <rFont val="DejaVu Sans"/>
        <family val="2"/>
      </rPr>
      <t xml:space="preserve">介護老人保健施設（定員</t>
    </r>
    <r>
      <rPr>
        <sz val="11"/>
        <color rgb="FF000000"/>
        <rFont val="ＭＳ Ｐゴシック"/>
        <family val="2"/>
      </rPr>
      <t xml:space="preserve">29</t>
    </r>
    <r>
      <rPr>
        <sz val="11"/>
        <color rgb="FF000000"/>
        <rFont val="DejaVu Sans"/>
        <family val="2"/>
      </rPr>
      <t xml:space="preserve">人以下）</t>
    </r>
  </si>
  <si>
    <t xml:space="preserve">②施設で利用者や職員の避難できるようなスペース設置のための改修・改築工事　　　　　　</t>
  </si>
  <si>
    <r>
      <rPr>
        <sz val="10"/>
        <color rgb="FF000000"/>
        <rFont val="DejaVu Sans"/>
        <family val="2"/>
      </rPr>
      <t xml:space="preserve">介護老人保健施設（定員</t>
    </r>
    <r>
      <rPr>
        <sz val="10"/>
        <color rgb="FF000000"/>
        <rFont val="ＭＳ Ｐゴシック"/>
        <family val="3"/>
      </rPr>
      <t xml:space="preserve">29</t>
    </r>
    <r>
      <rPr>
        <sz val="10"/>
        <color rgb="FF000000"/>
        <rFont val="DejaVu Sans"/>
        <family val="2"/>
      </rPr>
      <t xml:space="preserve">人以下）</t>
    </r>
  </si>
  <si>
    <r>
      <rPr>
        <sz val="10"/>
        <rFont val="DejaVu Sans"/>
        <family val="2"/>
      </rPr>
      <t xml:space="preserve">介護老人保健施設（定員</t>
    </r>
    <r>
      <rPr>
        <sz val="10"/>
        <rFont val="游ゴシック"/>
        <family val="3"/>
      </rPr>
      <t xml:space="preserve">30</t>
    </r>
    <r>
      <rPr>
        <sz val="10"/>
        <rFont val="DejaVu Sans"/>
        <family val="2"/>
      </rPr>
      <t xml:space="preserve">人以上）</t>
    </r>
  </si>
  <si>
    <r>
      <rPr>
        <sz val="11"/>
        <color rgb="FF000000"/>
        <rFont val="DejaVu Sans"/>
        <family val="2"/>
      </rPr>
      <t xml:space="preserve">介護老人保健施設（定員</t>
    </r>
    <r>
      <rPr>
        <sz val="11"/>
        <color rgb="FF000000"/>
        <rFont val="ＭＳ Ｐゴシック"/>
        <family val="2"/>
      </rPr>
      <t xml:space="preserve">30</t>
    </r>
    <r>
      <rPr>
        <sz val="11"/>
        <color rgb="FF000000"/>
        <rFont val="DejaVu Sans"/>
        <family val="2"/>
      </rPr>
      <t xml:space="preserve">人以上）</t>
    </r>
  </si>
  <si>
    <t xml:space="preserve">高齢者施設等の水害対策強化事業</t>
  </si>
  <si>
    <t xml:space="preserve">無</t>
  </si>
  <si>
    <t xml:space="preserve">H27</t>
  </si>
  <si>
    <t xml:space="preserve">岩手県</t>
  </si>
  <si>
    <r>
      <rPr>
        <sz val="11"/>
        <color rgb="FF000000"/>
        <rFont val="DejaVu Sans"/>
        <family val="2"/>
      </rPr>
      <t xml:space="preserve">有料老人ホーム（定員</t>
    </r>
    <r>
      <rPr>
        <sz val="11"/>
        <color rgb="FF000000"/>
        <rFont val="ＭＳ Ｐゴシック"/>
        <family val="2"/>
      </rPr>
      <t xml:space="preserve">29</t>
    </r>
    <r>
      <rPr>
        <sz val="11"/>
        <color rgb="FF000000"/>
        <rFont val="DejaVu Sans"/>
        <family val="2"/>
      </rPr>
      <t xml:space="preserve">人以下）</t>
    </r>
  </si>
  <si>
    <t xml:space="preserve">看護小規模多機能型居宅介護事業所</t>
  </si>
  <si>
    <r>
      <rPr>
        <sz val="11"/>
        <color rgb="FF000000"/>
        <rFont val="DejaVu Sans"/>
        <family val="2"/>
      </rPr>
      <t xml:space="preserve">介護医療院（定員</t>
    </r>
    <r>
      <rPr>
        <sz val="11"/>
        <color rgb="FF000000"/>
        <rFont val="ＭＳ Ｐゴシック"/>
        <family val="2"/>
      </rPr>
      <t xml:space="preserve">29</t>
    </r>
    <r>
      <rPr>
        <sz val="11"/>
        <color rgb="FF000000"/>
        <rFont val="DejaVu Sans"/>
        <family val="2"/>
      </rPr>
      <t xml:space="preserve">人以下）</t>
    </r>
  </si>
  <si>
    <t xml:space="preserve">③車椅子での迅速な避難を促進するためのスロープ設置工事</t>
  </si>
  <si>
    <r>
      <rPr>
        <sz val="10"/>
        <color rgb="FF000000"/>
        <rFont val="DejaVu Sans"/>
        <family val="2"/>
      </rPr>
      <t xml:space="preserve">介護医療院（定員</t>
    </r>
    <r>
      <rPr>
        <sz val="10"/>
        <color rgb="FF000000"/>
        <rFont val="ＭＳ Ｐゴシック"/>
        <family val="3"/>
      </rPr>
      <t xml:space="preserve">29</t>
    </r>
    <r>
      <rPr>
        <sz val="10"/>
        <color rgb="FF000000"/>
        <rFont val="DejaVu Sans"/>
        <family val="2"/>
      </rPr>
      <t xml:space="preserve">人以下）</t>
    </r>
  </si>
  <si>
    <r>
      <rPr>
        <sz val="10"/>
        <rFont val="DejaVu Sans"/>
        <family val="2"/>
      </rPr>
      <t xml:space="preserve">介護医療院（定員</t>
    </r>
    <r>
      <rPr>
        <sz val="10"/>
        <rFont val="游ゴシック"/>
        <family val="3"/>
      </rPr>
      <t xml:space="preserve">30</t>
    </r>
    <r>
      <rPr>
        <sz val="10"/>
        <rFont val="DejaVu Sans"/>
        <family val="2"/>
      </rPr>
      <t xml:space="preserve">人以上）</t>
    </r>
  </si>
  <si>
    <r>
      <rPr>
        <sz val="11"/>
        <color rgb="FF000000"/>
        <rFont val="DejaVu Sans"/>
        <family val="2"/>
      </rPr>
      <t xml:space="preserve">介護医療院（定員</t>
    </r>
    <r>
      <rPr>
        <sz val="11"/>
        <color rgb="FF000000"/>
        <rFont val="ＭＳ Ｐゴシック"/>
        <family val="2"/>
      </rPr>
      <t xml:space="preserve">30</t>
    </r>
    <r>
      <rPr>
        <sz val="11"/>
        <color rgb="FF000000"/>
        <rFont val="DejaVu Sans"/>
        <family val="2"/>
      </rPr>
      <t xml:space="preserve">人以上）</t>
    </r>
  </si>
  <si>
    <t xml:space="preserve">高齢者施設等のブロック塀等改修整備事業</t>
  </si>
  <si>
    <t xml:space="preserve">H28</t>
  </si>
  <si>
    <t xml:space="preserve">宮城県</t>
  </si>
  <si>
    <t xml:space="preserve">有料老人ホーム</t>
  </si>
  <si>
    <t xml:space="preserve">④排水ポンプ及び雨水貯留槽の設置</t>
  </si>
  <si>
    <r>
      <rPr>
        <sz val="10"/>
        <color rgb="FF000000"/>
        <rFont val="DejaVu Sans"/>
        <family val="2"/>
      </rPr>
      <t xml:space="preserve">ケアハウス（定員</t>
    </r>
    <r>
      <rPr>
        <sz val="10"/>
        <color rgb="FF000000"/>
        <rFont val="ＭＳ Ｐゴシック"/>
        <family val="3"/>
      </rPr>
      <t xml:space="preserve">29</t>
    </r>
    <r>
      <rPr>
        <sz val="10"/>
        <color rgb="FF000000"/>
        <rFont val="DejaVu Sans"/>
        <family val="2"/>
      </rPr>
      <t xml:space="preserve">人以下）</t>
    </r>
  </si>
  <si>
    <r>
      <rPr>
        <sz val="10"/>
        <rFont val="DejaVu Sans"/>
        <family val="2"/>
      </rPr>
      <t xml:space="preserve">軽費老人ホーム（定員</t>
    </r>
    <r>
      <rPr>
        <sz val="10"/>
        <rFont val="游ゴシック"/>
        <family val="3"/>
      </rPr>
      <t xml:space="preserve">30</t>
    </r>
    <r>
      <rPr>
        <sz val="10"/>
        <rFont val="DejaVu Sans"/>
        <family val="2"/>
      </rPr>
      <t xml:space="preserve">人以上）</t>
    </r>
  </si>
  <si>
    <r>
      <rPr>
        <sz val="11"/>
        <color rgb="FF000000"/>
        <rFont val="DejaVu Sans"/>
        <family val="2"/>
      </rPr>
      <t xml:space="preserve">軽費老人ホーム（定員</t>
    </r>
    <r>
      <rPr>
        <sz val="11"/>
        <color rgb="FF000000"/>
        <rFont val="ＭＳ Ｐゴシック"/>
        <family val="2"/>
      </rPr>
      <t xml:space="preserve">30</t>
    </r>
    <r>
      <rPr>
        <sz val="11"/>
        <color rgb="FF000000"/>
        <rFont val="DejaVu Sans"/>
        <family val="2"/>
      </rPr>
      <t xml:space="preserve">人以上）</t>
    </r>
  </si>
  <si>
    <r>
      <rPr>
        <sz val="11"/>
        <color rgb="FF000000"/>
        <rFont val="ＭＳ Ｐゴシック"/>
        <family val="2"/>
      </rPr>
      <t xml:space="preserve">H30.2.1</t>
    </r>
    <r>
      <rPr>
        <sz val="11"/>
        <color rgb="FF000000"/>
        <rFont val="DejaVu Sans"/>
        <family val="2"/>
      </rPr>
      <t xml:space="preserve">以降に実施済み（非常用自家発電整備）</t>
    </r>
  </si>
  <si>
    <t xml:space="preserve">H29</t>
  </si>
  <si>
    <t xml:space="preserve">秋田県</t>
  </si>
  <si>
    <t xml:space="preserve">宿泊を伴うデイサービス</t>
  </si>
  <si>
    <r>
      <rPr>
        <sz val="11"/>
        <color rgb="FF000000"/>
        <rFont val="DejaVu Sans"/>
        <family val="2"/>
      </rPr>
      <t xml:space="preserve">養護老人ホーム（定員</t>
    </r>
    <r>
      <rPr>
        <sz val="11"/>
        <color rgb="FF000000"/>
        <rFont val="ＭＳ Ｐゴシック"/>
        <family val="2"/>
      </rPr>
      <t xml:space="preserve">29</t>
    </r>
    <r>
      <rPr>
        <sz val="11"/>
        <color rgb="FF000000"/>
        <rFont val="DejaVu Sans"/>
        <family val="2"/>
      </rPr>
      <t xml:space="preserve">人以下）</t>
    </r>
  </si>
  <si>
    <t xml:space="preserve">⑤施設の出入り口からの浸水や土砂流入を防ぐための止水板等の設置工事</t>
  </si>
  <si>
    <r>
      <rPr>
        <sz val="10"/>
        <color rgb="FF000000"/>
        <rFont val="DejaVu Sans"/>
        <family val="2"/>
      </rPr>
      <t xml:space="preserve">養護老人ホーム（定員</t>
    </r>
    <r>
      <rPr>
        <sz val="10"/>
        <color rgb="FF000000"/>
        <rFont val="ＭＳ Ｐゴシック"/>
        <family val="3"/>
      </rPr>
      <t xml:space="preserve">29</t>
    </r>
    <r>
      <rPr>
        <sz val="10"/>
        <color rgb="FF000000"/>
        <rFont val="DejaVu Sans"/>
        <family val="2"/>
      </rPr>
      <t xml:space="preserve">人以下）</t>
    </r>
  </si>
  <si>
    <r>
      <rPr>
        <sz val="10"/>
        <rFont val="DejaVu Sans"/>
        <family val="2"/>
      </rPr>
      <t xml:space="preserve">養護老人ホーム（定員</t>
    </r>
    <r>
      <rPr>
        <sz val="10"/>
        <rFont val="游ゴシック"/>
        <family val="3"/>
      </rPr>
      <t xml:space="preserve">30</t>
    </r>
    <r>
      <rPr>
        <sz val="10"/>
        <rFont val="DejaVu Sans"/>
        <family val="2"/>
      </rPr>
      <t xml:space="preserve">人以上）</t>
    </r>
  </si>
  <si>
    <r>
      <rPr>
        <sz val="11"/>
        <color rgb="FF000000"/>
        <rFont val="DejaVu Sans"/>
        <family val="2"/>
      </rPr>
      <t xml:space="preserve">養護老人ホーム（定員</t>
    </r>
    <r>
      <rPr>
        <sz val="11"/>
        <color rgb="FF000000"/>
        <rFont val="ＭＳ Ｐゴシック"/>
        <family val="2"/>
      </rPr>
      <t xml:space="preserve">30</t>
    </r>
    <r>
      <rPr>
        <sz val="11"/>
        <color rgb="FF000000"/>
        <rFont val="DejaVu Sans"/>
        <family val="2"/>
      </rPr>
      <t xml:space="preserve">人以上）</t>
    </r>
  </si>
  <si>
    <r>
      <rPr>
        <sz val="11"/>
        <color rgb="FF000000"/>
        <rFont val="ＭＳ Ｐゴシック"/>
        <family val="2"/>
      </rPr>
      <t xml:space="preserve">H30.2.1</t>
    </r>
    <r>
      <rPr>
        <sz val="11"/>
        <color rgb="FF000000"/>
        <rFont val="DejaVu Sans"/>
        <family val="2"/>
      </rPr>
      <t xml:space="preserve">以降に実施済み（水害対策強化）</t>
    </r>
  </si>
  <si>
    <t xml:space="preserve">H30</t>
  </si>
  <si>
    <t xml:space="preserve">山形県</t>
  </si>
  <si>
    <t xml:space="preserve">地域密着型通所介護事業所</t>
  </si>
  <si>
    <t xml:space="preserve">生活支援ハウス</t>
  </si>
  <si>
    <t xml:space="preserve">④非常用自家発電設備装置等を屋上等への移設するための工事</t>
  </si>
  <si>
    <r>
      <rPr>
        <sz val="11"/>
        <color rgb="FF000000"/>
        <rFont val="ＭＳ Ｐゴシック"/>
        <family val="2"/>
      </rPr>
      <t xml:space="preserve">H30.2.1</t>
    </r>
    <r>
      <rPr>
        <sz val="11"/>
        <color rgb="FF000000"/>
        <rFont val="DejaVu Sans"/>
        <family val="2"/>
      </rPr>
      <t xml:space="preserve">以降に実施済み（ブロック塀等改修）</t>
    </r>
  </si>
  <si>
    <t xml:space="preserve">H31</t>
  </si>
  <si>
    <t xml:space="preserve">福島県</t>
  </si>
  <si>
    <t xml:space="preserve">認知症対応型通所介護事業所</t>
  </si>
  <si>
    <t xml:space="preserve">⑤電気室等の扉の防水扉への改修</t>
  </si>
  <si>
    <r>
      <rPr>
        <sz val="10"/>
        <color rgb="FF000000"/>
        <rFont val="DejaVu Sans"/>
        <family val="2"/>
      </rPr>
      <t xml:space="preserve">有料老人ホーム（定員</t>
    </r>
    <r>
      <rPr>
        <sz val="10"/>
        <color rgb="FF000000"/>
        <rFont val="ＭＳ Ｐゴシック"/>
        <family val="3"/>
      </rPr>
      <t xml:space="preserve">29</t>
    </r>
    <r>
      <rPr>
        <sz val="10"/>
        <color rgb="FF000000"/>
        <rFont val="DejaVu Sans"/>
        <family val="2"/>
      </rPr>
      <t xml:space="preserve">人以下）</t>
    </r>
  </si>
  <si>
    <t xml:space="preserve">R2</t>
  </si>
  <si>
    <t xml:space="preserve">茨城県</t>
  </si>
  <si>
    <t xml:space="preserve">生活支援ハウス（高齢者生活福祉センター）</t>
  </si>
  <si>
    <t xml:space="preserve">認知症高齢者グループホーム</t>
  </si>
  <si>
    <t xml:space="preserve">⑥高齢者施設等の出入口等に止水板・防水板</t>
  </si>
  <si>
    <r>
      <rPr>
        <sz val="11"/>
        <color rgb="FF000000"/>
        <rFont val="DejaVu Sans"/>
        <family val="2"/>
      </rPr>
      <t xml:space="preserve">老人短期入所施設（定員</t>
    </r>
    <r>
      <rPr>
        <sz val="11"/>
        <color rgb="FF000000"/>
        <rFont val="ＭＳ Ｐゴシック"/>
        <family val="2"/>
      </rPr>
      <t xml:space="preserve">29</t>
    </r>
    <r>
      <rPr>
        <sz val="11"/>
        <color rgb="FF000000"/>
        <rFont val="DejaVu Sans"/>
        <family val="2"/>
      </rPr>
      <t xml:space="preserve">人以下）</t>
    </r>
  </si>
  <si>
    <r>
      <rPr>
        <sz val="10"/>
        <color rgb="FF000000"/>
        <rFont val="DejaVu Sans"/>
        <family val="2"/>
      </rPr>
      <t xml:space="preserve">老人短期入所施設（定員</t>
    </r>
    <r>
      <rPr>
        <sz val="10"/>
        <color rgb="FF000000"/>
        <rFont val="ＭＳ Ｐゴシック"/>
        <family val="3"/>
      </rPr>
      <t xml:space="preserve">29</t>
    </r>
    <r>
      <rPr>
        <sz val="10"/>
        <color rgb="FF000000"/>
        <rFont val="DejaVu Sans"/>
        <family val="2"/>
      </rPr>
      <t xml:space="preserve">人以下）</t>
    </r>
  </si>
  <si>
    <t xml:space="preserve">R3</t>
  </si>
  <si>
    <t xml:space="preserve">栃木県</t>
  </si>
  <si>
    <t xml:space="preserve">⑦その他</t>
  </si>
  <si>
    <t xml:space="preserve">R4</t>
  </si>
  <si>
    <t xml:space="preserve">群馬県</t>
  </si>
  <si>
    <r>
      <rPr>
        <sz val="11"/>
        <color rgb="FF000000"/>
        <rFont val="DejaVu Sans"/>
        <family val="2"/>
      </rPr>
      <t xml:space="preserve">有料老人ホーム（定員</t>
    </r>
    <r>
      <rPr>
        <sz val="11"/>
        <color rgb="FF000000"/>
        <rFont val="ＭＳ Ｐゴシック"/>
        <family val="2"/>
      </rPr>
      <t xml:space="preserve">30</t>
    </r>
    <r>
      <rPr>
        <sz val="11"/>
        <color rgb="FF000000"/>
        <rFont val="DejaVu Sans"/>
        <family val="2"/>
      </rPr>
      <t xml:space="preserve">人以上）</t>
    </r>
  </si>
  <si>
    <t xml:space="preserve">R5</t>
  </si>
  <si>
    <t xml:space="preserve">埼玉県</t>
  </si>
  <si>
    <t xml:space="preserve">通所介護事業所</t>
  </si>
  <si>
    <t xml:space="preserve">定期巡回・随時対応型訪問介護看護事業所</t>
  </si>
  <si>
    <t xml:space="preserve">R6</t>
  </si>
  <si>
    <t xml:space="preserve">千葉県</t>
  </si>
  <si>
    <t xml:space="preserve">介護予防拠点</t>
  </si>
  <si>
    <t xml:space="preserve">東京都</t>
  </si>
  <si>
    <t xml:space="preserve">地域包括支援センター</t>
  </si>
  <si>
    <r>
      <rPr>
        <sz val="10"/>
        <color rgb="FF000000"/>
        <rFont val="DejaVu Sans"/>
        <family val="2"/>
      </rPr>
      <t xml:space="preserve">特別養護老人ホーム（定員</t>
    </r>
    <r>
      <rPr>
        <sz val="10"/>
        <color rgb="FF000000"/>
        <rFont val="ＭＳ Ｐゴシック"/>
        <family val="3"/>
      </rPr>
      <t xml:space="preserve">30</t>
    </r>
    <r>
      <rPr>
        <sz val="10"/>
        <color rgb="FF000000"/>
        <rFont val="DejaVu Sans"/>
        <family val="2"/>
      </rPr>
      <t xml:space="preserve">人以上）及び併設される老人短期入所施設</t>
    </r>
  </si>
  <si>
    <t xml:space="preserve">神奈川県</t>
  </si>
  <si>
    <r>
      <rPr>
        <sz val="10"/>
        <color rgb="FF000000"/>
        <rFont val="DejaVu Sans"/>
        <family val="2"/>
      </rPr>
      <t xml:space="preserve">介護老人保健施設（定員</t>
    </r>
    <r>
      <rPr>
        <sz val="10"/>
        <color rgb="FF000000"/>
        <rFont val="ＭＳ Ｐゴシック"/>
        <family val="3"/>
      </rPr>
      <t xml:space="preserve">30</t>
    </r>
    <r>
      <rPr>
        <sz val="10"/>
        <color rgb="FF000000"/>
        <rFont val="DejaVu Sans"/>
        <family val="2"/>
      </rPr>
      <t xml:space="preserve">人以上）</t>
    </r>
  </si>
  <si>
    <t xml:space="preserve">新潟県</t>
  </si>
  <si>
    <t xml:space="preserve">緊急ショートステイ</t>
  </si>
  <si>
    <t xml:space="preserve">夜間対応型訪問介護事業所</t>
  </si>
  <si>
    <r>
      <rPr>
        <sz val="10"/>
        <color rgb="FF000000"/>
        <rFont val="DejaVu Sans"/>
        <family val="2"/>
      </rPr>
      <t xml:space="preserve">介護医療院（定員</t>
    </r>
    <r>
      <rPr>
        <sz val="10"/>
        <color rgb="FF000000"/>
        <rFont val="ＭＳ Ｐゴシック"/>
        <family val="3"/>
      </rPr>
      <t xml:space="preserve">30</t>
    </r>
    <r>
      <rPr>
        <sz val="10"/>
        <color rgb="FF000000"/>
        <rFont val="DejaVu Sans"/>
        <family val="2"/>
      </rPr>
      <t xml:space="preserve">人以上）</t>
    </r>
  </si>
  <si>
    <t xml:space="preserve">富山県</t>
  </si>
  <si>
    <t xml:space="preserve">施設内保育施設</t>
  </si>
  <si>
    <r>
      <rPr>
        <sz val="10"/>
        <color rgb="FF000000"/>
        <rFont val="DejaVu Sans"/>
        <family val="2"/>
      </rPr>
      <t xml:space="preserve">軽費老人ホーム（定員</t>
    </r>
    <r>
      <rPr>
        <sz val="10"/>
        <color rgb="FF000000"/>
        <rFont val="ＭＳ Ｐゴシック"/>
        <family val="3"/>
      </rPr>
      <t xml:space="preserve">30</t>
    </r>
    <r>
      <rPr>
        <sz val="10"/>
        <color rgb="FF000000"/>
        <rFont val="DejaVu Sans"/>
        <family val="2"/>
      </rPr>
      <t xml:space="preserve">人以上）</t>
    </r>
  </si>
  <si>
    <t xml:space="preserve">石川県</t>
  </si>
  <si>
    <r>
      <rPr>
        <sz val="10"/>
        <color rgb="FF000000"/>
        <rFont val="DejaVu Sans"/>
        <family val="2"/>
      </rPr>
      <t xml:space="preserve">養護老人ホーム（定員</t>
    </r>
    <r>
      <rPr>
        <sz val="10"/>
        <color rgb="FF000000"/>
        <rFont val="ＭＳ Ｐゴシック"/>
        <family val="3"/>
      </rPr>
      <t xml:space="preserve">30</t>
    </r>
    <r>
      <rPr>
        <sz val="10"/>
        <color rgb="FF000000"/>
        <rFont val="DejaVu Sans"/>
        <family val="2"/>
      </rPr>
      <t xml:space="preserve">人以上）</t>
    </r>
  </si>
  <si>
    <t xml:space="preserve">福井県</t>
  </si>
  <si>
    <t xml:space="preserve">山梨県</t>
  </si>
  <si>
    <r>
      <rPr>
        <sz val="11"/>
        <color rgb="FF000000"/>
        <rFont val="DejaVu Sans"/>
        <family val="2"/>
      </rPr>
      <t xml:space="preserve">老人短期入所施設（定員</t>
    </r>
    <r>
      <rPr>
        <sz val="11"/>
        <color rgb="FF000000"/>
        <rFont val="ＭＳ Ｐゴシック"/>
        <family val="2"/>
      </rPr>
      <t xml:space="preserve">30</t>
    </r>
    <r>
      <rPr>
        <sz val="11"/>
        <color rgb="FF000000"/>
        <rFont val="DejaVu Sans"/>
        <family val="2"/>
      </rPr>
      <t xml:space="preserve">人以上）</t>
    </r>
  </si>
  <si>
    <t xml:space="preserve">長野県</t>
  </si>
  <si>
    <t xml:space="preserve">岐阜県</t>
  </si>
  <si>
    <r>
      <rPr>
        <sz val="11"/>
        <color rgb="FF000000"/>
        <rFont val="DejaVu Sans"/>
        <family val="2"/>
      </rPr>
      <t xml:space="preserve">特別養護老人ホーム（定員</t>
    </r>
    <r>
      <rPr>
        <sz val="11"/>
        <color rgb="FF000000"/>
        <rFont val="ＭＳ Ｐゴシック"/>
        <family val="2"/>
      </rPr>
      <t xml:space="preserve">30</t>
    </r>
    <r>
      <rPr>
        <sz val="11"/>
        <color rgb="FF000000"/>
        <rFont val="DejaVu Sans"/>
        <family val="2"/>
      </rPr>
      <t xml:space="preserve">人以上）及び併設される老人短期入所施設</t>
    </r>
  </si>
  <si>
    <t xml:space="preserve">静岡県</t>
  </si>
  <si>
    <t xml:space="preserve">愛知県</t>
  </si>
  <si>
    <t xml:space="preserve">三重県</t>
  </si>
  <si>
    <t xml:space="preserve">滋賀県</t>
  </si>
  <si>
    <t xml:space="preserve">京都府</t>
  </si>
  <si>
    <t xml:space="preserve">大阪府</t>
  </si>
  <si>
    <t xml:space="preserve">兵庫県</t>
  </si>
  <si>
    <t xml:space="preserve">奈良県</t>
  </si>
  <si>
    <t xml:space="preserve">老人福祉センター（特Ａ型・Ａ型・Ｂ型）</t>
  </si>
  <si>
    <t xml:space="preserve">和歌山県</t>
  </si>
  <si>
    <t xml:space="preserve">老人福祉施設付設作業所</t>
  </si>
  <si>
    <t xml:space="preserve">鳥取県</t>
  </si>
  <si>
    <t xml:space="preserve">老人介護支援センター（在宅介護支援センター）</t>
  </si>
  <si>
    <t xml:space="preserve">島根県</t>
  </si>
  <si>
    <t xml:space="preserve">在宅複合型施設</t>
  </si>
  <si>
    <t xml:space="preserve">岡山県</t>
  </si>
  <si>
    <t xml:space="preserve">広島県</t>
  </si>
  <si>
    <t xml:space="preserve">山口県</t>
  </si>
  <si>
    <t xml:space="preserve">徳島県</t>
  </si>
  <si>
    <t xml:space="preserve">香川県</t>
  </si>
  <si>
    <t xml:space="preserve">愛媛県</t>
  </si>
  <si>
    <t xml:space="preserve">高知県</t>
  </si>
  <si>
    <t xml:space="preserve">福岡県</t>
  </si>
  <si>
    <t xml:space="preserve">佐賀県</t>
  </si>
  <si>
    <t xml:space="preserve">長崎県</t>
  </si>
  <si>
    <t xml:space="preserve">熊本県</t>
  </si>
  <si>
    <t xml:space="preserve">大分県</t>
  </si>
  <si>
    <t xml:space="preserve">宮崎県</t>
  </si>
  <si>
    <t xml:space="preserve">鹿児島県</t>
  </si>
  <si>
    <t xml:space="preserve">沖縄県</t>
  </si>
  <si>
    <r>
      <rPr>
        <sz val="11"/>
        <color rgb="FF000000"/>
        <rFont val="游ゴシック"/>
        <family val="3"/>
      </rPr>
      <t xml:space="preserve">(</t>
    </r>
    <r>
      <rPr>
        <sz val="11"/>
        <color rgb="FF000000"/>
        <rFont val="DejaVu Sans"/>
        <family val="2"/>
      </rPr>
      <t xml:space="preserve">別添</t>
    </r>
    <r>
      <rPr>
        <sz val="11"/>
        <color rgb="FF000000"/>
        <rFont val="游ゴシック"/>
        <family val="3"/>
      </rPr>
      <t xml:space="preserve">3</t>
    </r>
    <r>
      <rPr>
        <sz val="11"/>
        <color rgb="FF000000"/>
        <rFont val="DejaVu Sans"/>
        <family val="2"/>
      </rPr>
      <t xml:space="preserve">）</t>
    </r>
  </si>
  <si>
    <t xml:space="preserve">○　既存の小規模高齢者施設等のスプリンクラー設備等整備事業</t>
  </si>
  <si>
    <t xml:space="preserve">No.</t>
  </si>
  <si>
    <t xml:space="preserve">施設の種別
（プルダウン）</t>
  </si>
  <si>
    <t xml:space="preserve">施設の名称</t>
  </si>
  <si>
    <t xml:space="preserve">スプリンクラーを設置する施設の種類（プルダウン）</t>
  </si>
  <si>
    <t xml:space="preserve">開設年月日
※１</t>
  </si>
  <si>
    <r>
      <rPr>
        <sz val="11"/>
        <rFont val="DejaVu Sans"/>
        <family val="2"/>
      </rPr>
      <t xml:space="preserve">利用定員
（令和８年３月</t>
    </r>
    <r>
      <rPr>
        <sz val="11"/>
        <rFont val="游ゴシック"/>
        <family val="3"/>
      </rPr>
      <t xml:space="preserve">1</t>
    </r>
    <r>
      <rPr>
        <sz val="11"/>
        <rFont val="DejaVu Sans"/>
        <family val="2"/>
      </rPr>
      <t xml:space="preserve">日時点）</t>
    </r>
  </si>
  <si>
    <t xml:space="preserve">利用率
（年）</t>
  </si>
  <si>
    <r>
      <rPr>
        <sz val="11"/>
        <rFont val="DejaVu Sans"/>
        <family val="2"/>
      </rPr>
      <t xml:space="preserve">宿泊を伴うデイサービスセンターにおける
直近１年間の利用人数実績
（年間）　※</t>
    </r>
    <r>
      <rPr>
        <sz val="11"/>
        <rFont val="游ゴシック"/>
        <family val="3"/>
      </rPr>
      <t xml:space="preserve">2</t>
    </r>
  </si>
  <si>
    <t xml:space="preserve">利用率
（月）</t>
  </si>
  <si>
    <r>
      <rPr>
        <sz val="11"/>
        <rFont val="DejaVu Sans"/>
        <family val="2"/>
      </rPr>
      <t xml:space="preserve">宿泊を伴うデイサービスセンターにおける
直近</t>
    </r>
    <r>
      <rPr>
        <sz val="11"/>
        <rFont val="游ゴシック"/>
        <family val="3"/>
      </rPr>
      <t xml:space="preserve">2</t>
    </r>
    <r>
      <rPr>
        <sz val="11"/>
        <rFont val="DejaVu Sans"/>
        <family val="2"/>
      </rPr>
      <t xml:space="preserve">ヶ月の利用人数実績
（月平均）　※</t>
    </r>
    <r>
      <rPr>
        <sz val="11"/>
        <rFont val="游ゴシック"/>
        <family val="3"/>
      </rPr>
      <t xml:space="preserve">3</t>
    </r>
  </si>
  <si>
    <r>
      <rPr>
        <sz val="11"/>
        <color rgb="FF000000"/>
        <rFont val="DejaVu Sans"/>
        <family val="2"/>
      </rPr>
      <t xml:space="preserve">補助対象面積</t>
    </r>
    <r>
      <rPr>
        <sz val="11"/>
        <color rgb="FF000000"/>
        <rFont val="游ゴシック"/>
        <family val="3"/>
      </rPr>
      <t xml:space="preserve">(</t>
    </r>
    <r>
      <rPr>
        <sz val="11"/>
        <color rgb="FF000000"/>
        <rFont val="DejaVu Sans"/>
        <family val="2"/>
      </rPr>
      <t xml:space="preserve">㎡</t>
    </r>
    <r>
      <rPr>
        <sz val="11"/>
        <color rgb="FF000000"/>
        <rFont val="游ゴシック"/>
        <family val="3"/>
      </rPr>
      <t xml:space="preserve">)
</t>
    </r>
    <r>
      <rPr>
        <sz val="11"/>
        <color rgb="FF000000"/>
        <rFont val="DejaVu Sans"/>
        <family val="2"/>
      </rPr>
      <t xml:space="preserve">（</t>
    </r>
    <r>
      <rPr>
        <sz val="11"/>
        <color rgb="FF000000"/>
        <rFont val="游ゴシック"/>
        <family val="3"/>
      </rPr>
      <t xml:space="preserve">a</t>
    </r>
    <r>
      <rPr>
        <sz val="11"/>
        <color rgb="FF000000"/>
        <rFont val="DejaVu Sans"/>
        <family val="2"/>
      </rPr>
      <t xml:space="preserve">）</t>
    </r>
  </si>
  <si>
    <r>
      <rPr>
        <sz val="11"/>
        <color rgb="FF000000"/>
        <rFont val="DejaVu Sans"/>
        <family val="2"/>
      </rPr>
      <t xml:space="preserve">交付基準単価
（千円／㎡）
（</t>
    </r>
    <r>
      <rPr>
        <sz val="11"/>
        <color rgb="FF000000"/>
        <rFont val="游ゴシック"/>
        <family val="3"/>
      </rPr>
      <t xml:space="preserve">b</t>
    </r>
    <r>
      <rPr>
        <sz val="11"/>
        <color rgb="FF000000"/>
        <rFont val="DejaVu Sans"/>
        <family val="2"/>
      </rPr>
      <t xml:space="preserve">）</t>
    </r>
  </si>
  <si>
    <r>
      <rPr>
        <sz val="11"/>
        <color rgb="FF000000"/>
        <rFont val="DejaVu Sans"/>
        <family val="2"/>
      </rPr>
      <t xml:space="preserve">交付基準単価
（自動火災報知設備を整備する場合）
（千円）
（</t>
    </r>
    <r>
      <rPr>
        <sz val="11"/>
        <color rgb="FF000000"/>
        <rFont val="游ゴシック"/>
        <family val="3"/>
      </rPr>
      <t xml:space="preserve">c</t>
    </r>
    <r>
      <rPr>
        <sz val="11"/>
        <color rgb="FF000000"/>
        <rFont val="DejaVu Sans"/>
        <family val="2"/>
      </rPr>
      <t xml:space="preserve">）</t>
    </r>
  </si>
  <si>
    <r>
      <rPr>
        <sz val="11"/>
        <color rgb="FF000000"/>
        <rFont val="DejaVu Sans"/>
        <family val="2"/>
      </rPr>
      <t xml:space="preserve">交付基準単価
（消防機関へ通報する自動火災通報設備を整備する場合）
（千円）
（</t>
    </r>
    <r>
      <rPr>
        <sz val="11"/>
        <color rgb="FF000000"/>
        <rFont val="游ゴシック"/>
        <family val="3"/>
      </rPr>
      <t xml:space="preserve">d</t>
    </r>
    <r>
      <rPr>
        <sz val="11"/>
        <color rgb="FF000000"/>
        <rFont val="DejaVu Sans"/>
        <family val="2"/>
      </rPr>
      <t xml:space="preserve">）</t>
    </r>
  </si>
  <si>
    <r>
      <rPr>
        <sz val="11"/>
        <color rgb="FF000000"/>
        <rFont val="DejaVu Sans"/>
        <family val="2"/>
      </rPr>
      <t xml:space="preserve">交付基準単価
（消火ポンプユニット等の設置が必要な場合）（千円）
（</t>
    </r>
    <r>
      <rPr>
        <sz val="11"/>
        <color rgb="FF000000"/>
        <rFont val="游ゴシック"/>
        <family val="3"/>
      </rPr>
      <t xml:space="preserve">e</t>
    </r>
    <r>
      <rPr>
        <sz val="11"/>
        <color rgb="FF000000"/>
        <rFont val="DejaVu Sans"/>
        <family val="2"/>
      </rPr>
      <t xml:space="preserve">）</t>
    </r>
  </si>
  <si>
    <r>
      <rPr>
        <sz val="11"/>
        <color rgb="FF000000"/>
        <rFont val="DejaVu Sans"/>
        <family val="2"/>
      </rPr>
      <t xml:space="preserve">算定基準に
よる算定額
（千円）
</t>
    </r>
    <r>
      <rPr>
        <sz val="11"/>
        <color rgb="FF000000"/>
        <rFont val="游ゴシック"/>
        <family val="3"/>
      </rPr>
      <t xml:space="preserve">((a×b)+c+d+e)
</t>
    </r>
    <r>
      <rPr>
        <sz val="11"/>
        <color rgb="FF000000"/>
        <rFont val="DejaVu Sans"/>
        <family val="2"/>
      </rPr>
      <t xml:space="preserve">（ｆ）</t>
    </r>
  </si>
  <si>
    <t xml:space="preserve">対象経費の
実支出
（予定）額
（千円）
（ｇ）</t>
  </si>
  <si>
    <r>
      <rPr>
        <sz val="11"/>
        <color rgb="FF000000"/>
        <rFont val="DejaVu Sans"/>
        <family val="2"/>
      </rPr>
      <t xml:space="preserve">交付予定額
（千円）
</t>
    </r>
    <r>
      <rPr>
        <sz val="11"/>
        <color rgb="FF000000"/>
        <rFont val="游ゴシック"/>
        <family val="3"/>
      </rPr>
      <t xml:space="preserve">(f</t>
    </r>
    <r>
      <rPr>
        <sz val="11"/>
        <color rgb="FF000000"/>
        <rFont val="DejaVu Sans"/>
        <family val="2"/>
      </rPr>
      <t xml:space="preserve">と</t>
    </r>
    <r>
      <rPr>
        <sz val="11"/>
        <color rgb="FF000000"/>
        <rFont val="游ゴシック"/>
        <family val="3"/>
      </rPr>
      <t xml:space="preserve">g</t>
    </r>
    <r>
      <rPr>
        <sz val="11"/>
        <color rgb="FF000000"/>
        <rFont val="DejaVu Sans"/>
        <family val="2"/>
      </rPr>
      <t xml:space="preserve">のいずれ
か低い額</t>
    </r>
    <r>
      <rPr>
        <sz val="11"/>
        <color rgb="FF000000"/>
        <rFont val="游ゴシック"/>
        <family val="3"/>
      </rPr>
      <t xml:space="preserve">)</t>
    </r>
  </si>
  <si>
    <t xml:space="preserve">過去３ヶ月間（令和８年１月～令和８年３月分）の全入所（居）者、宿泊者の数（延べ人数）</t>
  </si>
  <si>
    <t xml:space="preserve">左のうち、
要介護３～５の者の数
（延べ人数）</t>
  </si>
  <si>
    <t xml:space="preserve">過去３ヶ月間（令和８年１月～令和８年３月分）の入所（居）者、宿泊者に占める要介護３～５の者の割合</t>
  </si>
  <si>
    <t xml:space="preserve">補助金交付予定の財産（施設）に対して、既に抵当権設定がなされていないか（「有」または「無」を記載）</t>
  </si>
  <si>
    <t xml:space="preserve">備考</t>
  </si>
  <si>
    <t xml:space="preserve">総数</t>
  </si>
  <si>
    <t xml:space="preserve">うち宿泊利用者</t>
  </si>
  <si>
    <t xml:space="preserve">＜記入上の留意点＞</t>
  </si>
  <si>
    <t xml:space="preserve">・入力に当たっては、整備計画書と内容の齟齬がないよう、確認の上入力してください。</t>
  </si>
  <si>
    <t xml:space="preserve">・行数が足りなくなった場合は、適宜行を追加してください。</t>
  </si>
  <si>
    <t xml:space="preserve">・一整備計画につき一行で入力してください。（セルの結合はしないでください。）</t>
  </si>
  <si>
    <t xml:space="preserve">・　※１･･･当該施設における事業を開始した年月日を記載すること。</t>
  </si>
  <si>
    <r>
      <rPr>
        <sz val="12"/>
        <rFont val="DejaVu Sans"/>
        <family val="2"/>
      </rPr>
      <t xml:space="preserve">・　※２･･･施設の種類に「宿泊を伴うデイサービスセンター」を入力した場合のみ、直近</t>
    </r>
    <r>
      <rPr>
        <sz val="12"/>
        <rFont val="游ゴシック"/>
        <family val="3"/>
      </rPr>
      <t xml:space="preserve">1</t>
    </r>
    <r>
      <rPr>
        <sz val="12"/>
        <rFont val="DejaVu Sans"/>
        <family val="2"/>
      </rPr>
      <t xml:space="preserve">年間の利用延べ人数を記入すること。　（例）　一施設に</t>
    </r>
    <r>
      <rPr>
        <sz val="12"/>
        <rFont val="游ゴシック"/>
        <family val="3"/>
      </rPr>
      <t xml:space="preserve">1</t>
    </r>
    <r>
      <rPr>
        <sz val="12"/>
        <rFont val="DejaVu Sans"/>
        <family val="2"/>
      </rPr>
      <t xml:space="preserve">日</t>
    </r>
    <r>
      <rPr>
        <sz val="12"/>
        <rFont val="游ゴシック"/>
        <family val="3"/>
      </rPr>
      <t xml:space="preserve">15</t>
    </r>
    <r>
      <rPr>
        <sz val="12"/>
        <rFont val="DejaVu Sans"/>
        <family val="2"/>
      </rPr>
      <t xml:space="preserve">人が</t>
    </r>
    <r>
      <rPr>
        <sz val="12"/>
        <rFont val="游ゴシック"/>
        <family val="3"/>
      </rPr>
      <t xml:space="preserve">365</t>
    </r>
    <r>
      <rPr>
        <sz val="12"/>
        <rFont val="DejaVu Sans"/>
        <family val="2"/>
      </rPr>
      <t xml:space="preserve">日間利用した場合　　</t>
    </r>
    <r>
      <rPr>
        <sz val="12"/>
        <rFont val="游ゴシック"/>
        <family val="3"/>
      </rPr>
      <t xml:space="preserve">15×365</t>
    </r>
    <r>
      <rPr>
        <sz val="12"/>
        <rFont val="DejaVu Sans"/>
        <family val="2"/>
      </rPr>
      <t xml:space="preserve">＝</t>
    </r>
    <r>
      <rPr>
        <sz val="12"/>
        <rFont val="游ゴシック"/>
        <family val="3"/>
      </rPr>
      <t xml:space="preserve">5,475</t>
    </r>
    <r>
      <rPr>
        <sz val="12"/>
        <rFont val="DejaVu Sans"/>
        <family val="2"/>
      </rPr>
      <t xml:space="preserve">　（</t>
    </r>
    <r>
      <rPr>
        <sz val="12"/>
        <rFont val="游ゴシック"/>
        <family val="3"/>
      </rPr>
      <t xml:space="preserve">5,475</t>
    </r>
    <r>
      <rPr>
        <sz val="12"/>
        <rFont val="DejaVu Sans"/>
        <family val="2"/>
      </rPr>
      <t xml:space="preserve">を記入）</t>
    </r>
  </si>
  <si>
    <r>
      <rPr>
        <sz val="12"/>
        <rFont val="DejaVu Sans"/>
        <family val="2"/>
      </rPr>
      <t xml:space="preserve">・　※３･･･施設の種類に「宿泊を伴うデイサービスセンター」を入力した場合のみ、直近</t>
    </r>
    <r>
      <rPr>
        <sz val="12"/>
        <rFont val="游ゴシック"/>
        <family val="3"/>
      </rPr>
      <t xml:space="preserve">2</t>
    </r>
    <r>
      <rPr>
        <sz val="12"/>
        <rFont val="DejaVu Sans"/>
        <family val="2"/>
      </rPr>
      <t xml:space="preserve">ヶ月の利用延べ人数を、ひと月平均にした数値を記入すること。　（例）　一施設に</t>
    </r>
    <r>
      <rPr>
        <sz val="12"/>
        <rFont val="游ゴシック"/>
        <family val="3"/>
      </rPr>
      <t xml:space="preserve">1</t>
    </r>
    <r>
      <rPr>
        <sz val="12"/>
        <rFont val="DejaVu Sans"/>
        <family val="2"/>
      </rPr>
      <t xml:space="preserve">日</t>
    </r>
    <r>
      <rPr>
        <sz val="12"/>
        <rFont val="游ゴシック"/>
        <family val="3"/>
      </rPr>
      <t xml:space="preserve">20</t>
    </r>
    <r>
      <rPr>
        <sz val="12"/>
        <rFont val="DejaVu Sans"/>
        <family val="2"/>
      </rPr>
      <t xml:space="preserve">人が</t>
    </r>
    <r>
      <rPr>
        <sz val="12"/>
        <rFont val="游ゴシック"/>
        <family val="3"/>
      </rPr>
      <t xml:space="preserve">59</t>
    </r>
    <r>
      <rPr>
        <sz val="12"/>
        <rFont val="DejaVu Sans"/>
        <family val="2"/>
      </rPr>
      <t xml:space="preserve">日間（</t>
    </r>
    <r>
      <rPr>
        <sz val="12"/>
        <rFont val="游ゴシック"/>
        <family val="3"/>
      </rPr>
      <t xml:space="preserve">2</t>
    </r>
    <r>
      <rPr>
        <sz val="12"/>
        <rFont val="DejaVu Sans"/>
        <family val="2"/>
      </rPr>
      <t xml:space="preserve">ヶ月）利用した場合　　</t>
    </r>
    <r>
      <rPr>
        <sz val="12"/>
        <rFont val="游ゴシック"/>
        <family val="3"/>
      </rPr>
      <t xml:space="preserve">20×59÷2</t>
    </r>
    <r>
      <rPr>
        <sz val="12"/>
        <rFont val="DejaVu Sans"/>
        <family val="2"/>
      </rPr>
      <t xml:space="preserve">＝</t>
    </r>
    <r>
      <rPr>
        <sz val="12"/>
        <rFont val="游ゴシック"/>
        <family val="3"/>
      </rPr>
      <t xml:space="preserve">590</t>
    </r>
    <r>
      <rPr>
        <sz val="12"/>
        <rFont val="DejaVu Sans"/>
        <family val="2"/>
      </rPr>
      <t xml:space="preserve">　（</t>
    </r>
    <r>
      <rPr>
        <sz val="12"/>
        <rFont val="游ゴシック"/>
        <family val="3"/>
      </rPr>
      <t xml:space="preserve">590</t>
    </r>
    <r>
      <rPr>
        <sz val="12"/>
        <rFont val="DejaVu Sans"/>
        <family val="2"/>
      </rPr>
      <t xml:space="preserve">を記入）</t>
    </r>
  </si>
  <si>
    <r>
      <rPr>
        <sz val="12"/>
        <rFont val="DejaVu Sans"/>
        <family val="2"/>
      </rPr>
      <t xml:space="preserve">・　※２、※３ともに、宿泊を伴うデイサービスの場合において、</t>
    </r>
    <r>
      <rPr>
        <sz val="12"/>
        <rFont val="游ゴシック"/>
        <family val="3"/>
      </rPr>
      <t xml:space="preserve">1</t>
    </r>
    <r>
      <rPr>
        <sz val="12"/>
        <rFont val="DejaVu Sans"/>
        <family val="2"/>
      </rPr>
      <t xml:space="preserve">泊</t>
    </r>
    <r>
      <rPr>
        <sz val="12"/>
        <rFont val="游ゴシック"/>
        <family val="3"/>
      </rPr>
      <t xml:space="preserve">2</t>
    </r>
    <r>
      <rPr>
        <sz val="12"/>
        <rFont val="DejaVu Sans"/>
        <family val="2"/>
      </rPr>
      <t xml:space="preserve">日は</t>
    </r>
    <r>
      <rPr>
        <sz val="12"/>
        <rFont val="游ゴシック"/>
        <family val="3"/>
      </rPr>
      <t xml:space="preserve">1</t>
    </r>
    <r>
      <rPr>
        <sz val="12"/>
        <rFont val="DejaVu Sans"/>
        <family val="2"/>
      </rPr>
      <t xml:space="preserve">人でカウント　（例）　</t>
    </r>
    <r>
      <rPr>
        <sz val="12"/>
        <rFont val="游ゴシック"/>
        <family val="3"/>
      </rPr>
      <t xml:space="preserve">1/10</t>
    </r>
    <r>
      <rPr>
        <sz val="12"/>
        <rFont val="DejaVu Sans"/>
        <family val="2"/>
      </rPr>
      <t xml:space="preserve">に同じ人が通所と宿泊を両方利用された場合　→　総数「</t>
    </r>
    <r>
      <rPr>
        <sz val="12"/>
        <rFont val="游ゴシック"/>
        <family val="3"/>
      </rPr>
      <t xml:space="preserve">2</t>
    </r>
    <r>
      <rPr>
        <sz val="12"/>
        <rFont val="DejaVu Sans"/>
        <family val="2"/>
      </rPr>
      <t xml:space="preserve">」、うち宿泊利用者「</t>
    </r>
    <r>
      <rPr>
        <sz val="12"/>
        <rFont val="游ゴシック"/>
        <family val="3"/>
      </rPr>
      <t xml:space="preserve">1</t>
    </r>
    <r>
      <rPr>
        <sz val="12"/>
        <rFont val="DejaVu Sans"/>
        <family val="2"/>
      </rPr>
      <t xml:space="preserve">」で計上すること。</t>
    </r>
  </si>
  <si>
    <t xml:space="preserve">・　※２、※３ともに、保険外（宿泊サービスを除く）サービス利用者については利用者数には含めないこと。</t>
  </si>
  <si>
    <t xml:space="preserve">○　認知症高齢者グループホーム等の防災改修等支援事業（大規模修繕等支援事業）</t>
  </si>
  <si>
    <t xml:space="preserve">事業内容
（どのような危険性を改善するためのどのような事業内容か、具体的に明記）</t>
  </si>
  <si>
    <t xml:space="preserve">総事業費
（千円）</t>
  </si>
  <si>
    <r>
      <rPr>
        <sz val="11"/>
        <color rgb="FF000000"/>
        <rFont val="DejaVu Sans"/>
        <family val="2"/>
      </rPr>
      <t xml:space="preserve">対象経費の実支出（予定）額
（千円）
</t>
    </r>
    <r>
      <rPr>
        <sz val="11"/>
        <color rgb="FF000000"/>
        <rFont val="游ゴシック"/>
        <family val="3"/>
      </rPr>
      <t xml:space="preserve">(a)</t>
    </r>
  </si>
  <si>
    <r>
      <rPr>
        <sz val="11"/>
        <color rgb="FF000000"/>
        <rFont val="DejaVu Sans"/>
        <family val="2"/>
      </rPr>
      <t xml:space="preserve">交付基準単価
（千円）
</t>
    </r>
    <r>
      <rPr>
        <sz val="11"/>
        <color rgb="FF000000"/>
        <rFont val="游ゴシック"/>
        <family val="3"/>
      </rPr>
      <t xml:space="preserve">(b)</t>
    </r>
  </si>
  <si>
    <r>
      <rPr>
        <sz val="11"/>
        <color rgb="FF000000"/>
        <rFont val="DejaVu Sans"/>
        <family val="2"/>
      </rPr>
      <t xml:space="preserve">交付予定額
（千円）
</t>
    </r>
    <r>
      <rPr>
        <sz val="11"/>
        <color rgb="FF000000"/>
        <rFont val="游ゴシック"/>
        <family val="3"/>
      </rPr>
      <t xml:space="preserve">(C=(a)</t>
    </r>
    <r>
      <rPr>
        <sz val="11"/>
        <color rgb="FF000000"/>
        <rFont val="DejaVu Sans"/>
        <family val="2"/>
      </rPr>
      <t xml:space="preserve">か</t>
    </r>
    <r>
      <rPr>
        <sz val="11"/>
        <color rgb="FF000000"/>
        <rFont val="游ゴシック"/>
        <family val="3"/>
      </rPr>
      <t xml:space="preserve">(b)</t>
    </r>
    <r>
      <rPr>
        <sz val="11"/>
        <color rgb="FF000000"/>
        <rFont val="DejaVu Sans"/>
        <family val="2"/>
      </rPr>
      <t xml:space="preserve">の低い額</t>
    </r>
    <r>
      <rPr>
        <sz val="11"/>
        <color rgb="FF000000"/>
        <rFont val="游ゴシック"/>
        <family val="3"/>
      </rPr>
      <t xml:space="preserve">)</t>
    </r>
  </si>
  <si>
    <t xml:space="preserve">建物の竣工年月日</t>
  </si>
  <si>
    <t xml:space="preserve">福祉避難所
指定（協定）状況</t>
  </si>
  <si>
    <r>
      <rPr>
        <sz val="11"/>
        <color rgb="FF000000"/>
        <rFont val="DejaVu Sans"/>
        <family val="2"/>
      </rPr>
      <t xml:space="preserve">過去</t>
    </r>
    <r>
      <rPr>
        <sz val="11"/>
        <color rgb="FF000000"/>
        <rFont val="游ゴシック"/>
        <family val="3"/>
      </rPr>
      <t xml:space="preserve">10</t>
    </r>
    <r>
      <rPr>
        <sz val="11"/>
        <color rgb="FF000000"/>
        <rFont val="DejaVu Sans"/>
        <family val="2"/>
      </rPr>
      <t xml:space="preserve">年以内に本事業を活用した場合の時期（年度）
※</t>
    </r>
    <r>
      <rPr>
        <sz val="11"/>
        <color rgb="FF000000"/>
        <rFont val="游ゴシック"/>
        <family val="3"/>
      </rPr>
      <t xml:space="preserve">1</t>
    </r>
  </si>
  <si>
    <t xml:space="preserve">＜記載要領＞</t>
  </si>
  <si>
    <t xml:space="preserve">･一整備計画につき一行で入力してください。（セルの結合はしないでください。）</t>
  </si>
  <si>
    <r>
      <rPr>
        <sz val="14"/>
        <color rgb="FF000000"/>
        <rFont val="游ゴシック"/>
        <family val="3"/>
      </rPr>
      <t xml:space="preserve">※1</t>
    </r>
    <r>
      <rPr>
        <sz val="14"/>
        <color rgb="FF000000"/>
        <rFont val="DejaVu Sans"/>
        <family val="2"/>
      </rPr>
      <t xml:space="preserve">　事業メニュー（大規模修繕、耐震化促進、水害対策強化、非常用自家発電整備）に関わらず認知症高齢者グループホーム等の防災改修等支援事業として交付金の交付を受けた直近の時期を選択してください</t>
    </r>
  </si>
  <si>
    <t xml:space="preserve">○　認知症高齢者グループホーム等の防災改修等支援事業（耐震化促進事業）</t>
  </si>
  <si>
    <r>
      <rPr>
        <sz val="11"/>
        <color rgb="FF000000"/>
        <rFont val="DejaVu Sans"/>
        <family val="2"/>
      </rPr>
      <t xml:space="preserve">交付予定額
（千円）
</t>
    </r>
    <r>
      <rPr>
        <sz val="11"/>
        <color rgb="FF000000"/>
        <rFont val="游ゴシック"/>
        <family val="3"/>
      </rPr>
      <t xml:space="preserve">(C=(a)or(b)</t>
    </r>
    <r>
      <rPr>
        <sz val="11"/>
        <color rgb="FF000000"/>
        <rFont val="DejaVu Sans"/>
        <family val="2"/>
      </rPr>
      <t xml:space="preserve">の低い額</t>
    </r>
    <r>
      <rPr>
        <sz val="11"/>
        <color rgb="FF000000"/>
        <rFont val="游ゴシック"/>
        <family val="3"/>
      </rPr>
      <t xml:space="preserve">)</t>
    </r>
  </si>
  <si>
    <r>
      <rPr>
        <b val="true"/>
        <sz val="14"/>
        <color rgb="FFFF0000"/>
        <rFont val="DejaVu Sans"/>
        <family val="2"/>
      </rPr>
      <t xml:space="preserve">･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t>
    </r>
    <r>
      <rPr>
        <b val="true"/>
        <sz val="14"/>
        <color rgb="FFFF0000"/>
        <rFont val="游ゴシック"/>
        <family val="3"/>
      </rPr>
      <t xml:space="preserve">61</t>
    </r>
    <r>
      <rPr>
        <b val="true"/>
        <sz val="14"/>
        <color rgb="FFFF0000"/>
        <rFont val="DejaVu Sans"/>
        <family val="2"/>
      </rPr>
      <t xml:space="preserve">年</t>
    </r>
    <r>
      <rPr>
        <b val="true"/>
        <sz val="14"/>
        <color rgb="FFFF0000"/>
        <rFont val="游ゴシック"/>
        <family val="3"/>
      </rPr>
      <t xml:space="preserve">6</t>
    </r>
    <r>
      <rPr>
        <b val="true"/>
        <sz val="14"/>
        <color rgb="FFFF0000"/>
        <rFont val="DejaVu Sans"/>
        <family val="2"/>
      </rPr>
      <t xml:space="preserve">月以降の新耐震基準の建物における耐震化改修は、大規模修繕等支援事業において計画の申請をすること）</t>
    </r>
  </si>
  <si>
    <r>
      <rPr>
        <sz val="14"/>
        <color rgb="FF000000"/>
        <rFont val="游ゴシック"/>
        <family val="3"/>
      </rPr>
      <t xml:space="preserve">※1 </t>
    </r>
    <r>
      <rPr>
        <sz val="14"/>
        <color rgb="FF000000"/>
        <rFont val="DejaVu Sans"/>
        <family val="2"/>
      </rPr>
      <t xml:space="preserve">事業メニュー（大規模修繕、耐震化促進、水害対策強化、非常用自家発電整備）に関わらず認知症高齢者グループホーム等の防災改修等支援事業として交付金の交付を受けた直近の時期を選択してください</t>
    </r>
  </si>
  <si>
    <r>
      <rPr>
        <sz val="11"/>
        <color rgb="FF000000"/>
        <rFont val="游ゴシック"/>
        <family val="3"/>
      </rPr>
      <t xml:space="preserve">(</t>
    </r>
    <r>
      <rPr>
        <sz val="11"/>
        <color rgb="FF000000"/>
        <rFont val="DejaVu Sans"/>
        <family val="2"/>
      </rPr>
      <t xml:space="preserve">別添３）</t>
    </r>
  </si>
  <si>
    <t xml:space="preserve">○　認知症高齢者グループホーム等の防災改修等支援事業（非常用自家発電設備整備事業）</t>
  </si>
  <si>
    <t xml:space="preserve">整備計画名</t>
  </si>
  <si>
    <r>
      <rPr>
        <sz val="11"/>
        <color rgb="FF000000"/>
        <rFont val="DejaVu Sans"/>
        <family val="2"/>
      </rPr>
      <t xml:space="preserve">直近１年間の利用者数（延べ人数）
（</t>
    </r>
    <r>
      <rPr>
        <sz val="11"/>
        <color rgb="FF000000"/>
        <rFont val="游ゴシック"/>
        <family val="3"/>
      </rPr>
      <t xml:space="preserve">R</t>
    </r>
    <r>
      <rPr>
        <sz val="11"/>
        <color rgb="FF000000"/>
        <rFont val="DejaVu Sans"/>
        <family val="2"/>
      </rPr>
      <t xml:space="preserve">７</t>
    </r>
    <r>
      <rPr>
        <sz val="11"/>
        <color rgb="FF000000"/>
        <rFont val="游ゴシック"/>
        <family val="3"/>
      </rPr>
      <t xml:space="preserve">.</t>
    </r>
    <r>
      <rPr>
        <sz val="11"/>
        <color rgb="FF000000"/>
        <rFont val="DejaVu Sans"/>
        <family val="2"/>
      </rPr>
      <t xml:space="preserve">４月～</t>
    </r>
    <r>
      <rPr>
        <sz val="11"/>
        <color rgb="FF000000"/>
        <rFont val="游ゴシック"/>
        <family val="3"/>
      </rPr>
      <t xml:space="preserve">R</t>
    </r>
    <r>
      <rPr>
        <sz val="11"/>
        <color rgb="FF000000"/>
        <rFont val="DejaVu Sans"/>
        <family val="2"/>
      </rPr>
      <t xml:space="preserve">８</t>
    </r>
    <r>
      <rPr>
        <sz val="11"/>
        <color rgb="FF000000"/>
        <rFont val="游ゴシック"/>
        <family val="3"/>
      </rPr>
      <t xml:space="preserve">.</t>
    </r>
    <r>
      <rPr>
        <sz val="11"/>
        <color rgb="FF000000"/>
        <rFont val="DejaVu Sans"/>
        <family val="2"/>
      </rPr>
      <t xml:space="preserve">３月）※</t>
    </r>
    <r>
      <rPr>
        <sz val="11"/>
        <color rgb="FF000000"/>
        <rFont val="游ゴシック"/>
        <family val="3"/>
      </rPr>
      <t xml:space="preserve">1</t>
    </r>
  </si>
  <si>
    <r>
      <rPr>
        <sz val="10"/>
        <color rgb="FF000000"/>
        <rFont val="DejaVu Sans"/>
        <family val="2"/>
      </rPr>
      <t xml:space="preserve">左のうち、医療的配慮（人工呼吸器・酸素療法・喀痰吸引等）が必要な者
（延べ人数）（</t>
    </r>
    <r>
      <rPr>
        <sz val="10"/>
        <color rgb="FF000000"/>
        <rFont val="游ゴシック"/>
        <family val="3"/>
      </rPr>
      <t xml:space="preserve">R</t>
    </r>
    <r>
      <rPr>
        <sz val="10"/>
        <color rgb="FF000000"/>
        <rFont val="DejaVu Sans"/>
        <family val="2"/>
      </rPr>
      <t xml:space="preserve">７</t>
    </r>
    <r>
      <rPr>
        <sz val="10"/>
        <color rgb="FF000000"/>
        <rFont val="游ゴシック"/>
        <family val="3"/>
      </rPr>
      <t xml:space="preserve">.</t>
    </r>
    <r>
      <rPr>
        <sz val="10"/>
        <color rgb="FF000000"/>
        <rFont val="DejaVu Sans"/>
        <family val="2"/>
      </rPr>
      <t xml:space="preserve">４月～</t>
    </r>
    <r>
      <rPr>
        <sz val="10"/>
        <color rgb="FF000000"/>
        <rFont val="游ゴシック"/>
        <family val="3"/>
      </rPr>
      <t xml:space="preserve">R</t>
    </r>
    <r>
      <rPr>
        <sz val="10"/>
        <color rgb="FF000000"/>
        <rFont val="DejaVu Sans"/>
        <family val="2"/>
      </rPr>
      <t xml:space="preserve">８</t>
    </r>
    <r>
      <rPr>
        <sz val="10"/>
        <color rgb="FF000000"/>
        <rFont val="游ゴシック"/>
        <family val="3"/>
      </rPr>
      <t xml:space="preserve">.</t>
    </r>
    <r>
      <rPr>
        <sz val="10"/>
        <color rgb="FF000000"/>
        <rFont val="DejaVu Sans"/>
        <family val="2"/>
      </rPr>
      <t xml:space="preserve">３月）</t>
    </r>
  </si>
  <si>
    <t xml:space="preserve">入所（居）者、利用者に医療的配慮が必要の者の割合</t>
  </si>
  <si>
    <r>
      <rPr>
        <sz val="11"/>
        <color rgb="FF000000"/>
        <rFont val="DejaVu Sans"/>
        <family val="2"/>
      </rPr>
      <t xml:space="preserve">過去</t>
    </r>
    <r>
      <rPr>
        <sz val="11"/>
        <color rgb="FF000000"/>
        <rFont val="游ゴシック"/>
        <family val="3"/>
      </rPr>
      <t xml:space="preserve">10</t>
    </r>
    <r>
      <rPr>
        <sz val="11"/>
        <color rgb="FF000000"/>
        <rFont val="DejaVu Sans"/>
        <family val="2"/>
      </rPr>
      <t xml:space="preserve">年以内に本事業を活用した場合の時期（年度）
※</t>
    </r>
    <r>
      <rPr>
        <sz val="11"/>
        <color rgb="FF000000"/>
        <rFont val="游ゴシック"/>
        <family val="3"/>
      </rPr>
      <t xml:space="preserve">2</t>
    </r>
  </si>
  <si>
    <r>
      <rPr>
        <sz val="14"/>
        <color rgb="FF000000"/>
        <rFont val="游ゴシック"/>
        <family val="3"/>
      </rPr>
      <t xml:space="preserve">※1 </t>
    </r>
    <r>
      <rPr>
        <sz val="14"/>
        <color rgb="FF000000"/>
        <rFont val="DejaVu Sans"/>
        <family val="2"/>
      </rPr>
      <t xml:space="preserve">「直近１年間の利用者数（延べ人数）」は、例えば、</t>
    </r>
    <r>
      <rPr>
        <sz val="14"/>
        <color rgb="FF000000"/>
        <rFont val="游ゴシック"/>
        <family val="3"/>
      </rPr>
      <t xml:space="preserve">1</t>
    </r>
    <r>
      <rPr>
        <sz val="14"/>
        <color rgb="FF000000"/>
        <rFont val="DejaVu Sans"/>
        <family val="2"/>
      </rPr>
      <t xml:space="preserve">日</t>
    </r>
    <r>
      <rPr>
        <sz val="14"/>
        <color rgb="FF000000"/>
        <rFont val="游ゴシック"/>
        <family val="3"/>
      </rPr>
      <t xml:space="preserve">15</t>
    </r>
    <r>
      <rPr>
        <sz val="14"/>
        <color rgb="FF000000"/>
        <rFont val="DejaVu Sans"/>
        <family val="2"/>
      </rPr>
      <t xml:space="preserve">人が</t>
    </r>
    <r>
      <rPr>
        <sz val="14"/>
        <color rgb="FF000000"/>
        <rFont val="游ゴシック"/>
        <family val="3"/>
      </rPr>
      <t xml:space="preserve">365</t>
    </r>
    <r>
      <rPr>
        <sz val="14"/>
        <color rgb="FF000000"/>
        <rFont val="DejaVu Sans"/>
        <family val="2"/>
      </rPr>
      <t xml:space="preserve">日間利用した場合は、</t>
    </r>
    <r>
      <rPr>
        <sz val="14"/>
        <color rgb="FF000000"/>
        <rFont val="游ゴシック"/>
        <family val="3"/>
      </rPr>
      <t xml:space="preserve">15</t>
    </r>
    <r>
      <rPr>
        <sz val="14"/>
        <color rgb="FF000000"/>
        <rFont val="DejaVu Sans"/>
        <family val="2"/>
      </rPr>
      <t xml:space="preserve">人</t>
    </r>
    <r>
      <rPr>
        <sz val="14"/>
        <color rgb="FF000000"/>
        <rFont val="游ゴシック"/>
        <family val="3"/>
      </rPr>
      <t xml:space="preserve">×365</t>
    </r>
    <r>
      <rPr>
        <sz val="14"/>
        <color rgb="FF000000"/>
        <rFont val="DejaVu Sans"/>
        <family val="2"/>
      </rPr>
      <t xml:space="preserve">日＝</t>
    </r>
    <r>
      <rPr>
        <sz val="14"/>
        <color rgb="FF000000"/>
        <rFont val="游ゴシック"/>
        <family val="3"/>
      </rPr>
      <t xml:space="preserve">5,475</t>
    </r>
    <r>
      <rPr>
        <sz val="14"/>
        <color rgb="FF000000"/>
        <rFont val="DejaVu Sans"/>
        <family val="2"/>
      </rPr>
      <t xml:space="preserve">人と算出し、</t>
    </r>
    <r>
      <rPr>
        <sz val="14"/>
        <color rgb="FF000000"/>
        <rFont val="游ゴシック"/>
        <family val="3"/>
      </rPr>
      <t xml:space="preserve">5,475</t>
    </r>
    <r>
      <rPr>
        <sz val="14"/>
        <color rgb="FF000000"/>
        <rFont val="DejaVu Sans"/>
        <family val="2"/>
      </rPr>
      <t xml:space="preserve">と記入。</t>
    </r>
  </si>
  <si>
    <r>
      <rPr>
        <sz val="14"/>
        <color rgb="FF000000"/>
        <rFont val="游ゴシック"/>
        <family val="3"/>
      </rPr>
      <t xml:space="preserve">※2 </t>
    </r>
    <r>
      <rPr>
        <sz val="14"/>
        <color rgb="FF000000"/>
        <rFont val="DejaVu Sans"/>
        <family val="2"/>
      </rPr>
      <t xml:space="preserve">事業メニュー（大規模修繕、耐震化促進、水害対策強化、非常用自家発電整備）に関わらず認知症高齢者グループホーム等の防災改修等支援事業として交付金の交付を受けた直近の時期を選択してください</t>
    </r>
  </si>
  <si>
    <t xml:space="preserve">地域密着型特別養護老人ホーム</t>
  </si>
  <si>
    <t xml:space="preserve">小規模介護老人保健施設</t>
  </si>
  <si>
    <t xml:space="preserve">小規模介護医療院</t>
  </si>
  <si>
    <t xml:space="preserve">小規模ケアハウス</t>
  </si>
  <si>
    <t xml:space="preserve">小規模養護老人ホーム</t>
  </si>
  <si>
    <t xml:space="preserve">看護小規模多機能型居宅介護事業所　</t>
  </si>
  <si>
    <t xml:space="preserve">生活支援ハウス（高齢者生活福祉センター）等</t>
  </si>
  <si>
    <r>
      <rPr>
        <sz val="12"/>
        <color rgb="FF000000"/>
        <rFont val="游ゴシック"/>
        <family val="3"/>
      </rPr>
      <t xml:space="preserve">(</t>
    </r>
    <r>
      <rPr>
        <sz val="12"/>
        <color rgb="FF000000"/>
        <rFont val="DejaVu Sans"/>
        <family val="2"/>
      </rPr>
      <t xml:space="preserve">別添</t>
    </r>
    <r>
      <rPr>
        <sz val="12"/>
        <color rgb="FF000000"/>
        <rFont val="游ゴシック"/>
        <family val="3"/>
      </rPr>
      <t xml:space="preserve">3</t>
    </r>
    <r>
      <rPr>
        <sz val="12"/>
        <color rgb="FF000000"/>
        <rFont val="DejaVu Sans"/>
        <family val="2"/>
      </rPr>
      <t xml:space="preserve">）</t>
    </r>
  </si>
  <si>
    <t xml:space="preserve">○　認知症高齢者グループホーム等の防災改修等支援事業（水害対策強化事業）</t>
  </si>
  <si>
    <t xml:space="preserve">事業内容①
リストから選択</t>
  </si>
  <si>
    <t xml:space="preserve">事業内容②
（どのような危険性を改善するためのどのような事業内容か、具体的に記載）</t>
  </si>
  <si>
    <t xml:space="preserve">対象経費の実支出（予定）額
（千円）</t>
  </si>
  <si>
    <t xml:space="preserve">交付基準単価
（千円）</t>
  </si>
  <si>
    <t xml:space="preserve">交付予定額
（千円）</t>
  </si>
  <si>
    <t xml:space="preserve">①災害危険区域</t>
  </si>
  <si>
    <t xml:space="preserve">②土砂災害警戒区域</t>
  </si>
  <si>
    <t xml:space="preserve">③土砂災害特別警戒区域</t>
  </si>
  <si>
    <t xml:space="preserve">④地すべり区域及び地すべり防止区域</t>
  </si>
  <si>
    <t xml:space="preserve">⑤急傾斜地崩壊危険区域</t>
  </si>
  <si>
    <t xml:space="preserve">⑥津波災害警戒区域</t>
  </si>
  <si>
    <t xml:space="preserve">⑦津波災害特別警戒区域</t>
  </si>
  <si>
    <t xml:space="preserve">⑧浸水被害防止区域</t>
  </si>
  <si>
    <t xml:space="preserve">⑨都市洪水想定区域</t>
  </si>
  <si>
    <t xml:space="preserve">⑩都市浸水想定区域</t>
  </si>
  <si>
    <t xml:space="preserve">⑪浸水想定区域</t>
  </si>
  <si>
    <t xml:space="preserve">⑫その他（水害における被害の発生の危険性が認められると地域防災計画等で定める区域）</t>
  </si>
  <si>
    <r>
      <rPr>
        <sz val="11"/>
        <color rgb="FF000000"/>
        <rFont val="DejaVu Sans"/>
        <family val="2"/>
      </rPr>
      <t xml:space="preserve">直近１年間の利用者数（延べ人数）
（</t>
    </r>
    <r>
      <rPr>
        <sz val="11"/>
        <color rgb="FF000000"/>
        <rFont val="游ゴシック"/>
        <family val="3"/>
      </rPr>
      <t xml:space="preserve">R</t>
    </r>
    <r>
      <rPr>
        <sz val="11"/>
        <color rgb="FF000000"/>
        <rFont val="DejaVu Sans"/>
        <family val="2"/>
      </rPr>
      <t xml:space="preserve">７</t>
    </r>
    <r>
      <rPr>
        <sz val="11"/>
        <color rgb="FF000000"/>
        <rFont val="游ゴシック"/>
        <family val="3"/>
      </rPr>
      <t xml:space="preserve">.</t>
    </r>
    <r>
      <rPr>
        <sz val="11"/>
        <color rgb="FF000000"/>
        <rFont val="DejaVu Sans"/>
        <family val="2"/>
      </rPr>
      <t xml:space="preserve">４月～</t>
    </r>
    <r>
      <rPr>
        <sz val="11"/>
        <color rgb="FF000000"/>
        <rFont val="游ゴシック"/>
        <family val="3"/>
      </rPr>
      <t xml:space="preserve">R</t>
    </r>
    <r>
      <rPr>
        <sz val="11"/>
        <color rgb="FF000000"/>
        <rFont val="DejaVu Sans"/>
        <family val="2"/>
      </rPr>
      <t xml:space="preserve">８</t>
    </r>
    <r>
      <rPr>
        <sz val="11"/>
        <color rgb="FF000000"/>
        <rFont val="游ゴシック"/>
        <family val="3"/>
      </rPr>
      <t xml:space="preserve">.</t>
    </r>
    <r>
      <rPr>
        <sz val="11"/>
        <color rgb="FF000000"/>
        <rFont val="DejaVu Sans"/>
        <family val="2"/>
      </rPr>
      <t xml:space="preserve">３月）※</t>
    </r>
    <r>
      <rPr>
        <sz val="11"/>
        <color rgb="FF000000"/>
        <rFont val="游ゴシック"/>
        <family val="3"/>
      </rPr>
      <t xml:space="preserve">2</t>
    </r>
  </si>
  <si>
    <r>
      <rPr>
        <sz val="11"/>
        <color rgb="FF000000"/>
        <rFont val="DejaVu Sans"/>
        <family val="2"/>
      </rPr>
      <t xml:space="preserve">過去</t>
    </r>
    <r>
      <rPr>
        <sz val="11"/>
        <color rgb="FF000000"/>
        <rFont val="游ゴシック"/>
        <family val="3"/>
      </rPr>
      <t xml:space="preserve">10</t>
    </r>
    <r>
      <rPr>
        <sz val="11"/>
        <color rgb="FF000000"/>
        <rFont val="DejaVu Sans"/>
        <family val="2"/>
      </rPr>
      <t xml:space="preserve">年以内に本事業を活用した場合の時期（年度）
※</t>
    </r>
    <r>
      <rPr>
        <sz val="11"/>
        <color rgb="FF000000"/>
        <rFont val="游ゴシック"/>
        <family val="3"/>
      </rPr>
      <t xml:space="preserve">3</t>
    </r>
  </si>
  <si>
    <r>
      <rPr>
        <sz val="14"/>
        <color rgb="FF000000"/>
        <rFont val="DejaVu Sans"/>
        <family val="2"/>
      </rPr>
      <t xml:space="preserve">※１ 国の補助率</t>
    </r>
    <r>
      <rPr>
        <sz val="14"/>
        <color rgb="FF000000"/>
        <rFont val="游ゴシック"/>
        <family val="3"/>
      </rPr>
      <t xml:space="preserve">10/10</t>
    </r>
    <r>
      <rPr>
        <sz val="14"/>
        <color rgb="FF000000"/>
        <rFont val="DejaVu Sans"/>
        <family val="2"/>
      </rPr>
      <t xml:space="preserve">（定額）を超えた部分について地方負担をしている場合は、その金額を入力してください。</t>
    </r>
  </si>
  <si>
    <r>
      <rPr>
        <sz val="14"/>
        <color rgb="FF000000"/>
        <rFont val="DejaVu Sans"/>
        <family val="2"/>
      </rPr>
      <t xml:space="preserve">※２ 「直近１年間の利用者数（延べ人数）」は、例えば、</t>
    </r>
    <r>
      <rPr>
        <sz val="14"/>
        <color rgb="FF000000"/>
        <rFont val="游ゴシック"/>
        <family val="3"/>
      </rPr>
      <t xml:space="preserve">1</t>
    </r>
    <r>
      <rPr>
        <sz val="14"/>
        <color rgb="FF000000"/>
        <rFont val="DejaVu Sans"/>
        <family val="2"/>
      </rPr>
      <t xml:space="preserve">日</t>
    </r>
    <r>
      <rPr>
        <sz val="14"/>
        <color rgb="FF000000"/>
        <rFont val="游ゴシック"/>
        <family val="3"/>
      </rPr>
      <t xml:space="preserve">15</t>
    </r>
    <r>
      <rPr>
        <sz val="14"/>
        <color rgb="FF000000"/>
        <rFont val="DejaVu Sans"/>
        <family val="2"/>
      </rPr>
      <t xml:space="preserve">人が</t>
    </r>
    <r>
      <rPr>
        <sz val="14"/>
        <color rgb="FF000000"/>
        <rFont val="游ゴシック"/>
        <family val="3"/>
      </rPr>
      <t xml:space="preserve">365</t>
    </r>
    <r>
      <rPr>
        <sz val="14"/>
        <color rgb="FF000000"/>
        <rFont val="DejaVu Sans"/>
        <family val="2"/>
      </rPr>
      <t xml:space="preserve">日間利用した場合は、</t>
    </r>
    <r>
      <rPr>
        <sz val="14"/>
        <color rgb="FF000000"/>
        <rFont val="游ゴシック"/>
        <family val="3"/>
      </rPr>
      <t xml:space="preserve">15</t>
    </r>
    <r>
      <rPr>
        <sz val="14"/>
        <color rgb="FF000000"/>
        <rFont val="DejaVu Sans"/>
        <family val="2"/>
      </rPr>
      <t xml:space="preserve">人</t>
    </r>
    <r>
      <rPr>
        <sz val="14"/>
        <color rgb="FF000000"/>
        <rFont val="游ゴシック"/>
        <family val="3"/>
      </rPr>
      <t xml:space="preserve">×365</t>
    </r>
    <r>
      <rPr>
        <sz val="14"/>
        <color rgb="FF000000"/>
        <rFont val="DejaVu Sans"/>
        <family val="2"/>
      </rPr>
      <t xml:space="preserve">日＝</t>
    </r>
    <r>
      <rPr>
        <sz val="14"/>
        <color rgb="FF000000"/>
        <rFont val="游ゴシック"/>
        <family val="3"/>
      </rPr>
      <t xml:space="preserve">5,475</t>
    </r>
    <r>
      <rPr>
        <sz val="14"/>
        <color rgb="FF000000"/>
        <rFont val="DejaVu Sans"/>
        <family val="2"/>
      </rPr>
      <t xml:space="preserve">人と算出し、</t>
    </r>
    <r>
      <rPr>
        <sz val="14"/>
        <color rgb="FF000000"/>
        <rFont val="游ゴシック"/>
        <family val="3"/>
      </rPr>
      <t xml:space="preserve">5,475</t>
    </r>
    <r>
      <rPr>
        <sz val="14"/>
        <color rgb="FF000000"/>
        <rFont val="DejaVu Sans"/>
        <family val="2"/>
      </rPr>
      <t xml:space="preserve">と記入。</t>
    </r>
  </si>
  <si>
    <t xml:space="preserve">※３ 事業メニュー（大規模修繕、耐震化促進、水害対策強化、非常用自家発電整備）に関わらず認知症高齢者グループホーム等の防災改修等支援事業として交付金の交付を受けた直近の時期を選択してください</t>
  </si>
  <si>
    <t xml:space="preserve">○　高齢者施設等の給水設備整備事業</t>
  </si>
  <si>
    <r>
      <rPr>
        <sz val="11"/>
        <color rgb="FF000000"/>
        <rFont val="DejaVu Sans"/>
        <family val="2"/>
      </rPr>
      <t xml:space="preserve">総事業費
（千円）
</t>
    </r>
    <r>
      <rPr>
        <sz val="11"/>
        <color rgb="FF000000"/>
        <rFont val="游ゴシック"/>
        <family val="3"/>
      </rPr>
      <t xml:space="preserve">(a)</t>
    </r>
  </si>
  <si>
    <r>
      <rPr>
        <sz val="11"/>
        <color rgb="FF000000"/>
        <rFont val="DejaVu Sans"/>
        <family val="2"/>
      </rPr>
      <t xml:space="preserve">対象経費の実支出（予定）額
（千円）
</t>
    </r>
    <r>
      <rPr>
        <sz val="11"/>
        <color rgb="FF000000"/>
        <rFont val="游ゴシック"/>
        <family val="3"/>
      </rPr>
      <t xml:space="preserve">(b)</t>
    </r>
  </si>
  <si>
    <r>
      <rPr>
        <sz val="11"/>
        <color rgb="FF000000"/>
        <rFont val="DejaVu Sans"/>
        <family val="2"/>
      </rPr>
      <t xml:space="preserve">交付基準単価
（千円）
</t>
    </r>
    <r>
      <rPr>
        <sz val="11"/>
        <color rgb="FF000000"/>
        <rFont val="游ゴシック"/>
        <family val="3"/>
      </rPr>
      <t xml:space="preserve">(C=(a)</t>
    </r>
    <r>
      <rPr>
        <sz val="11"/>
        <color rgb="FF000000"/>
        <rFont val="DejaVu Sans"/>
        <family val="2"/>
      </rPr>
      <t xml:space="preserve">か</t>
    </r>
    <r>
      <rPr>
        <sz val="11"/>
        <color rgb="FF000000"/>
        <rFont val="游ゴシック"/>
        <family val="3"/>
      </rPr>
      <t xml:space="preserve">(b)</t>
    </r>
    <r>
      <rPr>
        <sz val="11"/>
        <color rgb="FF000000"/>
        <rFont val="DejaVu Sans"/>
        <family val="2"/>
      </rPr>
      <t xml:space="preserve">の低い額</t>
    </r>
    <r>
      <rPr>
        <sz val="11"/>
        <color rgb="FF000000"/>
        <rFont val="游ゴシック"/>
        <family val="3"/>
      </rPr>
      <t xml:space="preserve">)</t>
    </r>
  </si>
  <si>
    <r>
      <rPr>
        <sz val="11"/>
        <color rgb="FF000000"/>
        <rFont val="DejaVu Sans"/>
        <family val="2"/>
      </rPr>
      <t xml:space="preserve">交付予定額
（千円）
</t>
    </r>
    <r>
      <rPr>
        <sz val="11"/>
        <color rgb="FF000000"/>
        <rFont val="游ゴシック"/>
        <family val="3"/>
      </rPr>
      <t xml:space="preserve">(D=(C)*1/2)</t>
    </r>
  </si>
  <si>
    <t xml:space="preserve">国土強靭化地域計画への明記</t>
  </si>
  <si>
    <r>
      <rPr>
        <sz val="14"/>
        <color rgb="FF000000"/>
        <rFont val="DejaVu Sans"/>
        <family val="2"/>
      </rPr>
      <t xml:space="preserve">※ 「直近１年間の利用者数（延べ人数）」は、例えば、</t>
    </r>
    <r>
      <rPr>
        <sz val="14"/>
        <color rgb="FF000000"/>
        <rFont val="游ゴシック"/>
        <family val="3"/>
      </rPr>
      <t xml:space="preserve">1</t>
    </r>
    <r>
      <rPr>
        <sz val="14"/>
        <color rgb="FF000000"/>
        <rFont val="DejaVu Sans"/>
        <family val="2"/>
      </rPr>
      <t xml:space="preserve">日</t>
    </r>
    <r>
      <rPr>
        <sz val="14"/>
        <color rgb="FF000000"/>
        <rFont val="游ゴシック"/>
        <family val="3"/>
      </rPr>
      <t xml:space="preserve">15</t>
    </r>
    <r>
      <rPr>
        <sz val="14"/>
        <color rgb="FF000000"/>
        <rFont val="DejaVu Sans"/>
        <family val="2"/>
      </rPr>
      <t xml:space="preserve">人が</t>
    </r>
    <r>
      <rPr>
        <sz val="14"/>
        <color rgb="FF000000"/>
        <rFont val="游ゴシック"/>
        <family val="3"/>
      </rPr>
      <t xml:space="preserve">365</t>
    </r>
    <r>
      <rPr>
        <sz val="14"/>
        <color rgb="FF000000"/>
        <rFont val="DejaVu Sans"/>
        <family val="2"/>
      </rPr>
      <t xml:space="preserve">日間利用した場合は、</t>
    </r>
    <r>
      <rPr>
        <sz val="14"/>
        <color rgb="FF000000"/>
        <rFont val="游ゴシック"/>
        <family val="3"/>
      </rPr>
      <t xml:space="preserve">15</t>
    </r>
    <r>
      <rPr>
        <sz val="14"/>
        <color rgb="FF000000"/>
        <rFont val="DejaVu Sans"/>
        <family val="2"/>
      </rPr>
      <t xml:space="preserve">人</t>
    </r>
    <r>
      <rPr>
        <sz val="14"/>
        <color rgb="FF000000"/>
        <rFont val="游ゴシック"/>
        <family val="3"/>
      </rPr>
      <t xml:space="preserve">×365</t>
    </r>
    <r>
      <rPr>
        <sz val="14"/>
        <color rgb="FF000000"/>
        <rFont val="DejaVu Sans"/>
        <family val="2"/>
      </rPr>
      <t xml:space="preserve">日＝</t>
    </r>
    <r>
      <rPr>
        <sz val="14"/>
        <color rgb="FF000000"/>
        <rFont val="游ゴシック"/>
        <family val="3"/>
      </rPr>
      <t xml:space="preserve">5,475</t>
    </r>
    <r>
      <rPr>
        <sz val="14"/>
        <color rgb="FF000000"/>
        <rFont val="DejaVu Sans"/>
        <family val="2"/>
      </rPr>
      <t xml:space="preserve">人と算出し、</t>
    </r>
    <r>
      <rPr>
        <sz val="14"/>
        <color rgb="FF000000"/>
        <rFont val="游ゴシック"/>
        <family val="3"/>
      </rPr>
      <t xml:space="preserve">5,475</t>
    </r>
    <r>
      <rPr>
        <sz val="14"/>
        <color rgb="FF000000"/>
        <rFont val="DejaVu Sans"/>
        <family val="2"/>
      </rPr>
      <t xml:space="preserve">と記入。</t>
    </r>
  </si>
  <si>
    <t xml:space="preserve">○　高齢者施設等のブロック塀等改修整備事業</t>
  </si>
  <si>
    <t xml:space="preserve">○　高齢者施設等の換気設備整備事業</t>
  </si>
  <si>
    <t xml:space="preserve">補助対象面積（㎡）</t>
  </si>
  <si>
    <r>
      <rPr>
        <sz val="11"/>
        <color rgb="FF000000"/>
        <rFont val="DejaVu Sans"/>
        <family val="2"/>
      </rPr>
      <t xml:space="preserve">算定基準による算定額
（千円）
（補助対象面積</t>
    </r>
    <r>
      <rPr>
        <sz val="11"/>
        <color rgb="FF000000"/>
        <rFont val="游ゴシック"/>
        <family val="3"/>
      </rPr>
      <t xml:space="preserve">×</t>
    </r>
    <r>
      <rPr>
        <sz val="11"/>
        <color rgb="FF000000"/>
        <rFont val="DejaVu Sans"/>
        <family val="2"/>
      </rPr>
      <t xml:space="preserve">交付基準単価）</t>
    </r>
  </si>
</sst>
</file>

<file path=xl/styles.xml><?xml version="1.0" encoding="utf-8"?>
<styleSheet xmlns="http://schemas.openxmlformats.org/spreadsheetml/2006/main">
  <numFmts count="11">
    <numFmt numFmtId="164" formatCode="General"/>
    <numFmt numFmtId="165" formatCode="#,##0\ ;[RED]\(#,##0\)"/>
    <numFmt numFmtId="166" formatCode="0\ ;[RED]\(0\)"/>
    <numFmt numFmtId="167" formatCode="gengouGGGE\年M\月D\日;@"/>
    <numFmt numFmtId="168" formatCode="0%"/>
    <numFmt numFmtId="169" formatCode="#,##0.00\ ;[RED]\(#,##0.00\)"/>
    <numFmt numFmtId="170" formatCode="#,##0\ "/>
    <numFmt numFmtId="171" formatCode="0.0%"/>
    <numFmt numFmtId="172" formatCode="0.0\ ;[RED]\(0.0\)"/>
    <numFmt numFmtId="173" formatCode="#,##0\ ;[RED]\(#,##0\)"/>
    <numFmt numFmtId="174" formatCode="0.0"/>
  </numFmts>
  <fonts count="34">
    <font>
      <sz val="11"/>
      <color rgb="FF000000"/>
      <name val="ＭＳ Ｐゴシック"/>
      <family val="2"/>
    </font>
    <font>
      <sz val="10"/>
      <name val="Arial"/>
      <family val="0"/>
    </font>
    <font>
      <sz val="10"/>
      <name val="Arial"/>
      <family val="0"/>
    </font>
    <font>
      <sz val="10"/>
      <name val="Arial"/>
      <family val="0"/>
    </font>
    <font>
      <sz val="11"/>
      <name val="ＭＳ Ｐゴシック"/>
      <family val="3"/>
    </font>
    <font>
      <sz val="11"/>
      <color rgb="FF000000"/>
      <name val="ＭＳ Ｐゴシック"/>
      <family val="3"/>
    </font>
    <font>
      <sz val="11"/>
      <color rgb="FF000000"/>
      <name val="DejaVu Sans"/>
      <family val="2"/>
    </font>
    <font>
      <sz val="10"/>
      <color rgb="FF000000"/>
      <name val="DejaVu Sans"/>
      <family val="2"/>
    </font>
    <font>
      <sz val="10"/>
      <color rgb="FF000000"/>
      <name val="ＭＳ Ｐゴシック"/>
      <family val="3"/>
    </font>
    <font>
      <sz val="10"/>
      <name val="DejaVu Sans"/>
      <family val="2"/>
    </font>
    <font>
      <sz val="10"/>
      <name val="游ゴシック"/>
      <family val="3"/>
    </font>
    <font>
      <sz val="11"/>
      <color rgb="FF000000"/>
      <name val="游ゴシック"/>
      <family val="3"/>
    </font>
    <font>
      <b val="true"/>
      <sz val="14"/>
      <color rgb="FF000000"/>
      <name val="DejaVu Sans"/>
      <family val="2"/>
    </font>
    <font>
      <sz val="11"/>
      <name val="DejaVu Sans"/>
      <family val="2"/>
    </font>
    <font>
      <sz val="11"/>
      <name val="游ゴシック"/>
      <family val="3"/>
    </font>
    <font>
      <sz val="12"/>
      <color rgb="FF000000"/>
      <name val="游ゴシック"/>
      <family val="3"/>
    </font>
    <font>
      <sz val="10"/>
      <color rgb="FF000000"/>
      <name val="游ゴシック"/>
      <family val="3"/>
    </font>
    <font>
      <sz val="12"/>
      <color rgb="FF000000"/>
      <name val="DejaVu Sans"/>
      <family val="2"/>
    </font>
    <font>
      <sz val="14"/>
      <color rgb="FF000000"/>
      <name val="游ゴシック"/>
      <family val="3"/>
    </font>
    <font>
      <b val="true"/>
      <sz val="12"/>
      <color rgb="FFFF0000"/>
      <name val="DejaVu Sans"/>
      <family val="2"/>
    </font>
    <font>
      <sz val="12"/>
      <name val="DejaVu Sans"/>
      <family val="2"/>
    </font>
    <font>
      <sz val="12"/>
      <name val="游ゴシック"/>
      <family val="3"/>
    </font>
    <font>
      <b val="true"/>
      <sz val="14"/>
      <color rgb="FF000000"/>
      <name val="ＭＳ Ｐゴシック"/>
      <family val="3"/>
    </font>
    <font>
      <sz val="12"/>
      <color rgb="FF000000"/>
      <name val="ＭＳ Ｐゴシック"/>
      <family val="3"/>
    </font>
    <font>
      <sz val="14"/>
      <color rgb="FF000000"/>
      <name val="DejaVu Sans"/>
      <family val="2"/>
    </font>
    <font>
      <sz val="14"/>
      <color rgb="FF000000"/>
      <name val="ＭＳ Ｐゴシック"/>
      <family val="3"/>
    </font>
    <font>
      <b val="true"/>
      <sz val="14"/>
      <color rgb="FFFF0000"/>
      <name val="DejaVu Sans"/>
      <family val="2"/>
    </font>
    <font>
      <b val="true"/>
      <sz val="14"/>
      <color rgb="FFFF0000"/>
      <name val="游ゴシック"/>
      <family val="3"/>
    </font>
    <font>
      <b val="true"/>
      <sz val="12"/>
      <color rgb="FFFF0000"/>
      <name val="游ゴシック"/>
      <family val="3"/>
    </font>
    <font>
      <sz val="10"/>
      <color rgb="FFFF0000"/>
      <name val="ＭＳ Ｐゴシック"/>
      <family val="3"/>
    </font>
    <font>
      <b val="true"/>
      <sz val="18"/>
      <color rgb="FF000000"/>
      <name val="游ゴシック"/>
      <family val="3"/>
    </font>
    <font>
      <b val="true"/>
      <sz val="14"/>
      <color rgb="FF000000"/>
      <name val="游ゴシック"/>
      <family val="3"/>
    </font>
    <font>
      <b val="true"/>
      <sz val="10"/>
      <color rgb="FFFF0000"/>
      <name val="游ゴシック"/>
      <family val="3"/>
    </font>
    <font>
      <b val="true"/>
      <sz val="11"/>
      <color rgb="FFFF0000"/>
      <name val="DejaVu Sans"/>
      <family val="2"/>
    </font>
  </fonts>
  <fills count="16">
    <fill>
      <patternFill patternType="none"/>
    </fill>
    <fill>
      <patternFill patternType="gray125"/>
    </fill>
    <fill>
      <patternFill patternType="solid">
        <fgColor rgb="FFFFFF00"/>
        <bgColor rgb="FFFFFF00"/>
      </patternFill>
    </fill>
    <fill>
      <patternFill patternType="solid">
        <fgColor rgb="FF00B050"/>
        <bgColor rgb="FF008080"/>
      </patternFill>
    </fill>
    <fill>
      <patternFill patternType="solid">
        <fgColor rgb="FFF79646"/>
        <bgColor rgb="FFFF8080"/>
      </patternFill>
    </fill>
    <fill>
      <patternFill patternType="solid">
        <fgColor rgb="FFFCD5B5"/>
        <bgColor rgb="FFDDD9C3"/>
      </patternFill>
    </fill>
    <fill>
      <patternFill patternType="solid">
        <fgColor rgb="FF00B0F0"/>
        <bgColor rgb="FF33CCCC"/>
      </patternFill>
    </fill>
    <fill>
      <patternFill patternType="solid">
        <fgColor rgb="FFDDD9C3"/>
        <bgColor rgb="FFD9D9D9"/>
      </patternFill>
    </fill>
    <fill>
      <patternFill patternType="solid">
        <fgColor rgb="FFF2F2F2"/>
        <bgColor rgb="FFEBF1DE"/>
      </patternFill>
    </fill>
    <fill>
      <patternFill patternType="solid">
        <fgColor rgb="FFCCC1DA"/>
        <bgColor rgb="FFE6B9B8"/>
      </patternFill>
    </fill>
    <fill>
      <patternFill patternType="solid">
        <fgColor rgb="FFE6B9B8"/>
        <bgColor rgb="FFCCC1DA"/>
      </patternFill>
    </fill>
    <fill>
      <patternFill patternType="solid">
        <fgColor rgb="FF92D050"/>
        <bgColor rgb="FFC4BD97"/>
      </patternFill>
    </fill>
    <fill>
      <patternFill patternType="solid">
        <fgColor rgb="FF558ED5"/>
        <bgColor rgb="FF808080"/>
      </patternFill>
    </fill>
    <fill>
      <patternFill patternType="solid">
        <fgColor rgb="FFEBF1DE"/>
        <bgColor rgb="FFF2F2F2"/>
      </patternFill>
    </fill>
    <fill>
      <patternFill patternType="solid">
        <fgColor rgb="FFDBEEF4"/>
        <bgColor rgb="FFEBF1DE"/>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s>
  <cellStyleXfs count="28">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8" fontId="0"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true" applyProtection="false">
      <alignment horizontal="general" vertical="center" textRotation="0" wrapText="false" indent="0" shrinkToFit="false"/>
    </xf>
  </cellStyleXfs>
  <cellXfs count="99">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2" borderId="0" xfId="0" applyFont="true" applyBorder="false" applyAlignment="true" applyProtection="false">
      <alignment horizontal="general" vertical="center" textRotation="0" wrapText="true" indent="0" shrinkToFit="false"/>
      <protection locked="true" hidden="false"/>
    </xf>
    <xf numFmtId="164" fontId="6" fillId="3" borderId="0" xfId="0" applyFont="true" applyBorder="false" applyAlignment="true" applyProtection="false">
      <alignment horizontal="general" vertical="center" textRotation="0" wrapText="true" indent="0" shrinkToFit="false"/>
      <protection locked="true" hidden="false"/>
    </xf>
    <xf numFmtId="164" fontId="6" fillId="4" borderId="0" xfId="0" applyFont="true" applyBorder="false" applyAlignment="true" applyProtection="false">
      <alignment horizontal="general" vertical="center" textRotation="0" wrapText="true" indent="0" shrinkToFit="false"/>
      <protection locked="true" hidden="false"/>
    </xf>
    <xf numFmtId="164" fontId="6" fillId="5" borderId="0" xfId="0" applyFont="true" applyBorder="false" applyAlignment="true" applyProtection="false">
      <alignment horizontal="general" vertical="center" textRotation="0" wrapText="true" indent="0" shrinkToFit="false"/>
      <protection locked="true" hidden="false"/>
    </xf>
    <xf numFmtId="164" fontId="6" fillId="6" borderId="0" xfId="0" applyFont="true" applyBorder="false" applyAlignment="true" applyProtection="false">
      <alignment horizontal="general" vertical="center" textRotation="0" wrapText="true" indent="0" shrinkToFit="false"/>
      <protection locked="true" hidden="false"/>
    </xf>
    <xf numFmtId="164" fontId="6" fillId="7" borderId="0" xfId="0" applyFont="true" applyBorder="false" applyAlignment="true" applyProtection="false">
      <alignment horizontal="general" vertical="center" textRotation="0" wrapText="true" indent="0" shrinkToFit="false"/>
      <protection locked="true" hidden="false"/>
    </xf>
    <xf numFmtId="164" fontId="6" fillId="8" borderId="0" xfId="0" applyFont="true" applyBorder="false" applyAlignment="true" applyProtection="false">
      <alignment horizontal="general" vertical="center" textRotation="0" wrapText="true" indent="0" shrinkToFit="false"/>
      <protection locked="true" hidden="false"/>
    </xf>
    <xf numFmtId="164" fontId="6" fillId="9" borderId="0" xfId="0" applyFont="true" applyBorder="false" applyAlignment="true" applyProtection="false">
      <alignment horizontal="general" vertical="center" textRotation="0" wrapText="true" indent="0" shrinkToFit="false"/>
      <protection locked="true" hidden="false"/>
    </xf>
    <xf numFmtId="164" fontId="6" fillId="10" borderId="0" xfId="0" applyFont="true" applyBorder="false" applyAlignment="true" applyProtection="false">
      <alignment horizontal="general" vertical="center" textRotation="0" wrapText="true" indent="0" shrinkToFit="false"/>
      <protection locked="true" hidden="false"/>
    </xf>
    <xf numFmtId="164" fontId="6" fillId="11" borderId="0" xfId="0" applyFont="true" applyBorder="false" applyAlignment="true" applyProtection="false">
      <alignment horizontal="general" vertical="center" textRotation="0" wrapText="true" indent="0" shrinkToFit="false"/>
      <protection locked="true" hidden="false"/>
    </xf>
    <xf numFmtId="164" fontId="6" fillId="12" borderId="0" xfId="0" applyFont="true" applyBorder="fals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true" indent="0" shrinkToFit="false"/>
      <protection locked="true" hidden="false"/>
    </xf>
    <xf numFmtId="164" fontId="6" fillId="0" borderId="0" xfId="0" applyFont="tru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true"/>
      <protection locked="true" hidden="false"/>
    </xf>
    <xf numFmtId="164" fontId="6" fillId="0" borderId="0" xfId="0" applyFont="true" applyBorder="false" applyAlignment="true" applyProtection="false">
      <alignment horizontal="general" vertical="center" textRotation="0" wrapText="false" indent="0" shrinkToFit="true"/>
      <protection locked="true" hidden="false"/>
    </xf>
    <xf numFmtId="164" fontId="7" fillId="0" borderId="0" xfId="0" applyFont="true" applyBorder="false" applyAlignment="true" applyProtection="false">
      <alignment horizontal="general" vertical="center" textRotation="0" wrapText="false" indent="0" shrinkToFit="true"/>
      <protection locked="true" hidden="false"/>
    </xf>
    <xf numFmtId="164" fontId="9" fillId="0" borderId="0" xfId="0" applyFont="true" applyBorder="false" applyAlignment="true" applyProtection="false">
      <alignment horizontal="general" vertical="center" textRotation="0" wrapText="false" indent="0" shrinkToFit="true"/>
      <protection locked="true" hidden="false"/>
    </xf>
    <xf numFmtId="165" fontId="0" fillId="0" borderId="0" xfId="27" applyFont="true" applyBorder="true" applyAlignment="true" applyProtection="true">
      <alignment horizontal="general" vertical="center" textRotation="0" wrapText="false" indent="0" shrinkToFit="true"/>
      <protection locked="true" hidden="false"/>
    </xf>
    <xf numFmtId="165" fontId="6" fillId="0" borderId="0" xfId="27" applyFont="true" applyBorder="true" applyAlignment="true" applyProtection="true">
      <alignment horizontal="general" vertical="center" textRotation="0" wrapText="false" indent="0" shrinkToFit="true"/>
      <protection locked="true" hidden="false"/>
    </xf>
    <xf numFmtId="164" fontId="10" fillId="0" borderId="0" xfId="0" applyFont="true" applyBorder="false" applyAlignment="false" applyProtection="false">
      <alignment horizontal="general" vertical="center" textRotation="0" wrapText="false" indent="0" shrinkToFit="false"/>
      <protection locked="true" hidden="false"/>
    </xf>
    <xf numFmtId="164" fontId="11" fillId="0" borderId="0" xfId="0" applyFont="true" applyBorder="false" applyAlignment="false" applyProtection="false">
      <alignment horizontal="general" vertical="center" textRotation="0" wrapText="false" indent="0" shrinkToFit="false"/>
      <protection locked="true" hidden="false"/>
    </xf>
    <xf numFmtId="166" fontId="11" fillId="0" borderId="0" xfId="0" applyFont="true" applyBorder="false" applyAlignment="false" applyProtection="false">
      <alignment horizontal="general"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12" fillId="0" borderId="0" xfId="0" applyFont="true" applyBorder="false" applyAlignment="false" applyProtection="false">
      <alignment horizontal="general" vertical="center" textRotation="0" wrapText="false" indent="0" shrinkToFit="false"/>
      <protection locked="true" hidden="false"/>
    </xf>
    <xf numFmtId="164" fontId="11" fillId="0" borderId="1" xfId="0" applyFont="true" applyBorder="true" applyAlignment="true" applyProtection="false">
      <alignment horizontal="center" vertical="center" textRotation="0" wrapText="false" indent="0" shrinkToFit="false"/>
      <protection locked="true" hidden="false"/>
    </xf>
    <xf numFmtId="164" fontId="6" fillId="13"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6" fontId="13" fillId="0" borderId="1" xfId="0" applyFont="true" applyBorder="true" applyAlignment="true" applyProtection="false">
      <alignment horizontal="center" vertical="center" textRotation="0" wrapText="true" indent="0" shrinkToFit="false"/>
      <protection locked="true" hidden="false"/>
    </xf>
    <xf numFmtId="164" fontId="13" fillId="14"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14" borderId="1" xfId="0" applyFont="true" applyBorder="true" applyAlignment="true" applyProtection="false">
      <alignment horizontal="center" vertical="center" textRotation="0" wrapText="true" indent="0" shrinkToFit="false"/>
      <protection locked="true" hidden="false"/>
    </xf>
    <xf numFmtId="165" fontId="6" fillId="0" borderId="1" xfId="27" applyFont="true" applyBorder="true" applyAlignment="true" applyProtection="true">
      <alignment horizontal="center" vertical="center" textRotation="0" wrapText="true" indent="0" shrinkToFit="false"/>
      <protection locked="true" hidden="false"/>
    </xf>
    <xf numFmtId="165" fontId="6" fillId="14" borderId="1" xfId="27" applyFont="true" applyBorder="true" applyAlignment="true" applyProtection="true">
      <alignment horizontal="center" vertical="center" textRotation="0" wrapText="true" indent="0" shrinkToFit="false"/>
      <protection locked="true" hidden="false"/>
    </xf>
    <xf numFmtId="165" fontId="13" fillId="13" borderId="1" xfId="27" applyFont="true" applyBorder="true" applyAlignment="true" applyProtection="true">
      <alignment horizontal="center" vertical="center" textRotation="0" wrapText="true" indent="0" shrinkToFit="false"/>
      <protection locked="true" hidden="false"/>
    </xf>
    <xf numFmtId="164" fontId="15" fillId="0" borderId="0" xfId="0" applyFont="true" applyBorder="false" applyAlignment="false" applyProtection="false">
      <alignment horizontal="general" vertical="center" textRotation="0" wrapText="false" indent="0" shrinkToFit="false"/>
      <protection locked="true" hidden="false"/>
    </xf>
    <xf numFmtId="164" fontId="13" fillId="0" borderId="1" xfId="0" applyFont="true" applyBorder="true" applyAlignment="true" applyProtection="false">
      <alignment horizontal="center" vertical="center" textRotation="0" wrapText="false" indent="0" shrinkToFit="false"/>
      <protection locked="true" hidden="false"/>
    </xf>
    <xf numFmtId="164" fontId="16" fillId="0" borderId="1" xfId="0" applyFont="true" applyBorder="true" applyAlignment="false" applyProtection="false">
      <alignment horizontal="general" vertical="center" textRotation="0" wrapText="false" indent="0" shrinkToFit="false"/>
      <protection locked="true" hidden="false"/>
    </xf>
    <xf numFmtId="164" fontId="16" fillId="13" borderId="1" xfId="0" applyFont="true" applyBorder="true" applyAlignment="true" applyProtection="false">
      <alignment horizontal="general" vertical="center" textRotation="0" wrapText="false" indent="0" shrinkToFit="true"/>
      <protection locked="true" hidden="false"/>
    </xf>
    <xf numFmtId="167" fontId="16" fillId="0" borderId="1" xfId="0" applyFont="true" applyBorder="true" applyAlignment="true" applyProtection="false">
      <alignment horizontal="general" vertical="center" textRotation="0" wrapText="true" indent="0" shrinkToFit="false"/>
      <protection locked="true" hidden="false"/>
    </xf>
    <xf numFmtId="166" fontId="16" fillId="0" borderId="1" xfId="0" applyFont="true" applyBorder="true" applyAlignment="true" applyProtection="false">
      <alignment horizontal="general" vertical="center" textRotation="0" wrapText="true" indent="0" shrinkToFit="false"/>
      <protection locked="true" hidden="false"/>
    </xf>
    <xf numFmtId="168" fontId="16" fillId="14" borderId="1" xfId="0" applyFont="true" applyBorder="true" applyAlignment="true" applyProtection="false">
      <alignment horizontal="general" vertical="center" textRotation="0" wrapText="true" indent="0" shrinkToFit="false"/>
      <protection locked="true" hidden="false"/>
    </xf>
    <xf numFmtId="164" fontId="10" fillId="0" borderId="1" xfId="0" applyFont="true" applyBorder="true" applyAlignment="true" applyProtection="false">
      <alignment horizontal="right" vertical="center" textRotation="0" wrapText="false" indent="0" shrinkToFit="false"/>
      <protection locked="true" hidden="false"/>
    </xf>
    <xf numFmtId="164" fontId="16" fillId="0" borderId="1" xfId="0" applyFont="true" applyBorder="true" applyAlignment="true" applyProtection="false">
      <alignment horizontal="right" vertical="center" textRotation="0" wrapText="false" indent="0" shrinkToFit="false"/>
      <protection locked="true" hidden="false"/>
    </xf>
    <xf numFmtId="164" fontId="16" fillId="14" borderId="1" xfId="0" applyFont="true" applyBorder="true" applyAlignment="false" applyProtection="false">
      <alignment horizontal="general" vertical="center" textRotation="0" wrapText="false" indent="0" shrinkToFit="false"/>
      <protection locked="true" hidden="false"/>
    </xf>
    <xf numFmtId="165" fontId="10" fillId="0" borderId="1" xfId="27" applyFont="true" applyBorder="true" applyAlignment="true" applyProtection="true">
      <alignment horizontal="right" vertical="center" textRotation="0" wrapText="false" indent="0" shrinkToFit="false"/>
      <protection locked="true" hidden="false"/>
    </xf>
    <xf numFmtId="169" fontId="16" fillId="0" borderId="1" xfId="27" applyFont="true" applyBorder="true" applyAlignment="true" applyProtection="true">
      <alignment horizontal="right" vertical="center" textRotation="0" wrapText="false" indent="0" shrinkToFit="false"/>
      <protection locked="true" hidden="false"/>
    </xf>
    <xf numFmtId="165" fontId="16" fillId="0" borderId="1" xfId="27" applyFont="true" applyBorder="true" applyAlignment="true" applyProtection="true">
      <alignment horizontal="right" vertical="center" textRotation="0" wrapText="false" indent="0" shrinkToFit="false"/>
      <protection locked="true" hidden="false"/>
    </xf>
    <xf numFmtId="165" fontId="16" fillId="14" borderId="1" xfId="27" applyFont="true" applyBorder="true" applyAlignment="true" applyProtection="true">
      <alignment horizontal="right" vertical="center" textRotation="0" wrapText="false" indent="0" shrinkToFit="false"/>
      <protection locked="true" hidden="false"/>
    </xf>
    <xf numFmtId="170" fontId="16" fillId="14" borderId="1" xfId="0" applyFont="true" applyBorder="true" applyAlignment="true" applyProtection="false">
      <alignment horizontal="general" vertical="center" textRotation="0" wrapText="true" indent="0" shrinkToFit="false"/>
      <protection locked="true" hidden="false"/>
    </xf>
    <xf numFmtId="166" fontId="16" fillId="0" borderId="1" xfId="0" applyFont="true" applyBorder="true" applyAlignment="false" applyProtection="false">
      <alignment horizontal="general" vertical="center" textRotation="0" wrapText="false" indent="0" shrinkToFit="false"/>
      <protection locked="true" hidden="false"/>
    </xf>
    <xf numFmtId="171" fontId="16" fillId="14" borderId="1" xfId="19" applyFont="true" applyBorder="true" applyAlignment="true" applyProtection="true">
      <alignment horizontal="right" vertical="center" textRotation="0" wrapText="false" indent="0" shrinkToFit="false"/>
      <protection locked="true" hidden="false"/>
    </xf>
    <xf numFmtId="172" fontId="16" fillId="13" borderId="1" xfId="0" applyFont="true" applyBorder="true" applyAlignment="true" applyProtection="false">
      <alignment horizontal="center" vertical="center"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false" applyProtection="false">
      <alignment horizontal="general" vertical="center" textRotation="0" wrapText="false" indent="0" shrinkToFit="false"/>
      <protection locked="true" hidden="false"/>
    </xf>
    <xf numFmtId="164" fontId="17" fillId="0" borderId="0" xfId="0" applyFont="true" applyBorder="false" applyAlignment="false" applyProtection="false">
      <alignment horizontal="general" vertical="center" textRotation="0" wrapText="false" indent="0" shrinkToFit="false"/>
      <protection locked="true" hidden="false"/>
    </xf>
    <xf numFmtId="164" fontId="18" fillId="0" borderId="0" xfId="0" applyFont="true" applyBorder="false" applyAlignment="false" applyProtection="false">
      <alignment horizontal="general" vertical="center" textRotation="0" wrapText="false" indent="0" shrinkToFit="false"/>
      <protection locked="true" hidden="false"/>
    </xf>
    <xf numFmtId="166" fontId="18" fillId="0" borderId="0" xfId="0" applyFont="true" applyBorder="false" applyAlignment="false" applyProtection="false">
      <alignment horizontal="general" vertical="center" textRotation="0" wrapText="false" indent="0" shrinkToFit="false"/>
      <protection locked="true" hidden="false"/>
    </xf>
    <xf numFmtId="164" fontId="19" fillId="0" borderId="0" xfId="0" applyFont="true" applyBorder="false" applyAlignment="false" applyProtection="false">
      <alignment horizontal="general" vertical="center" textRotation="0" wrapText="false" indent="0" shrinkToFit="false"/>
      <protection locked="true" hidden="false"/>
    </xf>
    <xf numFmtId="164" fontId="20" fillId="0" borderId="0" xfId="0" applyFont="true" applyBorder="false" applyAlignment="false" applyProtection="false">
      <alignment horizontal="general" vertical="center" textRotation="0" wrapText="false" indent="0" shrinkToFit="false"/>
      <protection locked="true" hidden="false"/>
    </xf>
    <xf numFmtId="164" fontId="8" fillId="0" borderId="0" xfId="0" applyFont="true" applyBorder="false" applyAlignment="fals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right" vertical="center" textRotation="0" wrapText="fals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13" fillId="13" borderId="1" xfId="0" applyFont="true" applyBorder="true" applyAlignment="true" applyProtection="false">
      <alignment horizontal="center" vertical="center" textRotation="0" wrapText="true" indent="0" shrinkToFit="false"/>
      <protection locked="true" hidden="false"/>
    </xf>
    <xf numFmtId="164" fontId="23" fillId="0" borderId="0" xfId="0" applyFont="true" applyBorder="false" applyAlignment="false" applyProtection="false">
      <alignment horizontal="general" vertical="center" textRotation="0" wrapText="false" indent="0" shrinkToFit="false"/>
      <protection locked="true" hidden="false"/>
    </xf>
    <xf numFmtId="164" fontId="16" fillId="13" borderId="1" xfId="0" applyFont="true" applyBorder="true" applyAlignment="true" applyProtection="false">
      <alignment horizontal="general" vertical="center" textRotation="0" wrapText="true" indent="0" shrinkToFit="false"/>
      <protection locked="true" hidden="false"/>
    </xf>
    <xf numFmtId="164" fontId="16" fillId="0" borderId="1" xfId="0" applyFont="true" applyBorder="true" applyAlignment="true" applyProtection="false">
      <alignment horizontal="general" vertical="center" textRotation="0" wrapText="true" indent="0" shrinkToFit="false"/>
      <protection locked="true" hidden="false"/>
    </xf>
    <xf numFmtId="170" fontId="16" fillId="0" borderId="1" xfId="0" applyFont="true" applyBorder="true" applyAlignment="true" applyProtection="false">
      <alignment horizontal="general" vertical="center" textRotation="0" wrapText="true" indent="0" shrinkToFit="false"/>
      <protection locked="true" hidden="false"/>
    </xf>
    <xf numFmtId="165" fontId="10" fillId="13" borderId="1" xfId="22" applyFont="true" applyBorder="true" applyAlignment="true" applyProtection="true">
      <alignment horizontal="general" vertical="center" textRotation="0" wrapText="true" indent="0" shrinkToFit="false"/>
      <protection locked="true" hidden="false"/>
    </xf>
    <xf numFmtId="173" fontId="16" fillId="0" borderId="1" xfId="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center" textRotation="0" wrapText="false" indent="0" shrinkToFit="false"/>
      <protection locked="true" hidden="false"/>
    </xf>
    <xf numFmtId="164" fontId="25" fillId="0" borderId="0" xfId="0" applyFont="true" applyBorder="false" applyAlignment="false" applyProtection="false">
      <alignment horizontal="general" vertical="center" textRotation="0" wrapText="false" indent="0" shrinkToFit="false"/>
      <protection locked="true" hidden="false"/>
    </xf>
    <xf numFmtId="164" fontId="26" fillId="0" borderId="0" xfId="0" applyFont="true" applyBorder="false" applyAlignment="false" applyProtection="false">
      <alignment horizontal="general" vertical="center" textRotation="0" wrapText="false" indent="0" shrinkToFit="false"/>
      <protection locked="true" hidden="false"/>
    </xf>
    <xf numFmtId="164" fontId="5" fillId="0" borderId="0" xfId="0" applyFont="true" applyBorder="false" applyAlignment="false" applyProtection="false">
      <alignment horizontal="general" vertical="center" textRotation="0" wrapText="false" indent="0" shrinkToFit="false"/>
      <protection locked="true" hidden="false"/>
    </xf>
    <xf numFmtId="164" fontId="28" fillId="0" borderId="0" xfId="0" applyFont="true" applyBorder="false" applyAlignment="true" applyProtection="false">
      <alignment horizontal="center" vertical="center" textRotation="0" wrapText="false" indent="0" shrinkToFit="false"/>
      <protection locked="true" hidden="false"/>
    </xf>
    <xf numFmtId="164" fontId="15" fillId="0" borderId="1" xfId="0" applyFont="true" applyBorder="true" applyAlignment="true" applyProtection="false">
      <alignment horizontal="center" vertical="center"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6" fillId="15" borderId="1" xfId="0" applyFont="true" applyBorder="true" applyAlignment="true" applyProtection="false">
      <alignment horizontal="center" vertical="center" textRotation="0" wrapText="true" indent="0" shrinkToFit="false"/>
      <protection locked="true" hidden="false"/>
    </xf>
    <xf numFmtId="165" fontId="7" fillId="0" borderId="1" xfId="27" applyFont="true" applyBorder="true" applyAlignment="true" applyProtection="true">
      <alignment horizontal="center" vertical="center" textRotation="0" wrapText="true" indent="0" shrinkToFit="false"/>
      <protection locked="true" hidden="false"/>
    </xf>
    <xf numFmtId="165" fontId="17" fillId="14" borderId="1" xfId="27" applyFont="true" applyBorder="true" applyAlignment="true" applyProtection="true">
      <alignment horizontal="center" vertical="center" textRotation="0" wrapText="true" indent="0" shrinkToFit="false"/>
      <protection locked="true" hidden="false"/>
    </xf>
    <xf numFmtId="171" fontId="16" fillId="14" borderId="1" xfId="0" applyFont="true" applyBorder="true" applyAlignment="true" applyProtection="false">
      <alignment horizontal="right" vertical="center" textRotation="0" wrapText="true" indent="0" shrinkToFit="false"/>
      <protection locked="true" hidden="false"/>
    </xf>
    <xf numFmtId="164" fontId="7" fillId="0" borderId="0" xfId="0" applyFont="true" applyBorder="false" applyAlignment="false" applyProtection="false">
      <alignment horizontal="general" vertical="center" textRotation="0" wrapText="false" indent="0" shrinkToFit="false"/>
      <protection locked="true" hidden="false"/>
    </xf>
    <xf numFmtId="164" fontId="29" fillId="0" borderId="0" xfId="0" applyFont="true" applyBorder="false" applyAlignment="fals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right" vertical="center" textRotation="0" wrapText="false" indent="0" shrinkToFit="false"/>
      <protection locked="true" hidden="false"/>
    </xf>
    <xf numFmtId="164" fontId="30" fillId="0" borderId="0" xfId="0" applyFont="true" applyBorder="false" applyAlignment="false" applyProtection="false">
      <alignment horizontal="general" vertical="center" textRotation="0" wrapText="false" indent="0" shrinkToFit="false"/>
      <protection locked="true" hidden="false"/>
    </xf>
    <xf numFmtId="164" fontId="17" fillId="13" borderId="2" xfId="0" applyFont="true" applyBorder="true" applyAlignment="true" applyProtection="false">
      <alignment horizontal="center" vertical="center" textRotation="0" wrapText="true" indent="0" shrinkToFit="false"/>
      <protection locked="true" hidden="false"/>
    </xf>
    <xf numFmtId="164" fontId="17" fillId="13" borderId="1" xfId="0" applyFont="true" applyBorder="true" applyAlignment="true" applyProtection="false">
      <alignment horizontal="center" vertical="center" textRotation="0" wrapText="true" indent="0" shrinkToFit="false"/>
      <protection locked="true" hidden="false"/>
    </xf>
    <xf numFmtId="164" fontId="17" fillId="14" borderId="1" xfId="0" applyFont="true" applyBorder="true" applyAlignment="true" applyProtection="false">
      <alignment horizontal="center" vertical="center" textRotation="0" wrapText="true" indent="0" shrinkToFit="false"/>
      <protection locked="true" hidden="false"/>
    </xf>
    <xf numFmtId="164" fontId="17" fillId="13" borderId="1" xfId="0" applyFont="true" applyBorder="true" applyAlignment="true" applyProtection="false">
      <alignment horizontal="general" vertical="center" textRotation="0" wrapText="true" indent="0" shrinkToFit="false"/>
      <protection locked="true" hidden="false"/>
    </xf>
    <xf numFmtId="164" fontId="11" fillId="13" borderId="1" xfId="0" applyFont="true" applyBorder="true" applyAlignment="true" applyProtection="false">
      <alignment horizontal="left" vertical="center" textRotation="0" wrapText="true" indent="0" shrinkToFit="false"/>
      <protection locked="true" hidden="false"/>
    </xf>
    <xf numFmtId="167" fontId="16" fillId="0" borderId="3" xfId="0" applyFont="true" applyBorder="true" applyAlignment="true" applyProtection="false">
      <alignment horizontal="general" vertical="center" textRotation="0" wrapText="true" indent="0" shrinkToFit="false"/>
      <protection locked="true" hidden="false"/>
    </xf>
    <xf numFmtId="164" fontId="31" fillId="0" borderId="0" xfId="0" applyFont="true" applyBorder="false" applyAlignment="true" applyProtection="false">
      <alignment horizontal="right" vertical="center" textRotation="0" wrapText="false" indent="0" shrinkToFit="false"/>
      <protection locked="true" hidden="false"/>
    </xf>
    <xf numFmtId="164" fontId="32" fillId="0" borderId="0" xfId="0" applyFont="true" applyBorder="false" applyAlignment="true" applyProtection="false">
      <alignment horizontal="center" vertical="center" textRotation="0" wrapText="false" indent="0" shrinkToFit="false"/>
      <protection locked="true" hidden="false"/>
    </xf>
    <xf numFmtId="164" fontId="16" fillId="13" borderId="1" xfId="0" applyFont="true" applyBorder="true" applyAlignment="true" applyProtection="false">
      <alignment horizontal="center" vertical="center" textRotation="0" wrapText="true" indent="0" shrinkToFit="false"/>
      <protection locked="true" hidden="false"/>
    </xf>
    <xf numFmtId="174" fontId="18" fillId="0" borderId="0" xfId="0" applyFont="true" applyBorder="false" applyAlignment="false" applyProtection="false">
      <alignment horizontal="general" vertical="center"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33" fillId="0" borderId="0" xfId="0" applyFont="true" applyBorder="false" applyAlignment="false" applyProtection="false">
      <alignment horizontal="general" vertical="center" textRotation="0" wrapText="false" indent="0" shrinkToFit="false"/>
      <protection locked="true" hidden="false"/>
    </xf>
    <xf numFmtId="170" fontId="5" fillId="14" borderId="1" xfId="0" applyFont="true" applyBorder="true" applyAlignment="true" applyProtection="false">
      <alignment horizontal="general" vertical="center" textRotation="0" wrapText="true" indent="0" shrinkToFit="false"/>
      <protection locked="true" hidden="false"/>
    </xf>
  </cellXfs>
  <cellStyles count="14">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桁区切り 2" xfId="20" builtinId="53" customBuiltin="true"/>
    <cellStyle name="桁区切り 3" xfId="21" builtinId="53" customBuiltin="true"/>
    <cellStyle name="桁区切り 4" xfId="22" builtinId="53" customBuiltin="true"/>
    <cellStyle name="桁区切り 5" xfId="23" builtinId="53" customBuiltin="true"/>
    <cellStyle name="標準 2" xfId="24" builtinId="53" customBuiltin="true"/>
    <cellStyle name="標準 3" xfId="25" builtinId="53" customBuiltin="true"/>
    <cellStyle name="標準 4" xfId="26" builtinId="53" customBuiltin="true"/>
    <cellStyle name="Excel Built-in Comma [0]" xfId="27"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1DA"/>
      <rgbColor rgb="FF808080"/>
      <rgbColor rgb="FF9999FF"/>
      <rgbColor rgb="FF993366"/>
      <rgbColor rgb="FFEBF1DE"/>
      <rgbColor rgb="FFDBEEF4"/>
      <rgbColor rgb="FF660066"/>
      <rgbColor rgb="FFFF8080"/>
      <rgbColor rgb="FF0066CC"/>
      <rgbColor rgb="FFD9D9D9"/>
      <rgbColor rgb="FF000080"/>
      <rgbColor rgb="FFFF00FF"/>
      <rgbColor rgb="FFFFFF00"/>
      <rgbColor rgb="FF00FFFF"/>
      <rgbColor rgb="FF800080"/>
      <rgbColor rgb="FF800000"/>
      <rgbColor rgb="FF008080"/>
      <rgbColor rgb="FF0000FF"/>
      <rgbColor rgb="FF00B0F0"/>
      <rgbColor rgb="FFF2F2F2"/>
      <rgbColor rgb="FFDDD9C3"/>
      <rgbColor rgb="FFFFFF99"/>
      <rgbColor rgb="FF99CCFF"/>
      <rgbColor rgb="FFE6B9B8"/>
      <rgbColor rgb="FFCC99FF"/>
      <rgbColor rgb="FFFCD5B5"/>
      <rgbColor rgb="FF3366FF"/>
      <rgbColor rgb="FF33CCCC"/>
      <rgbColor rgb="FF92D050"/>
      <rgbColor rgb="FFFFCC00"/>
      <rgbColor rgb="FFF79646"/>
      <rgbColor rgb="FFFF6600"/>
      <rgbColor rgb="FF558ED5"/>
      <rgbColor rgb="FFC4BD97"/>
      <rgbColor rgb="FF003366"/>
      <rgbColor rgb="FF00B050"/>
      <rgbColor rgb="FF003300"/>
      <rgbColor rgb="FF333300"/>
      <rgbColor rgb="FF993300"/>
      <rgbColor rgb="FF993366"/>
      <rgbColor rgb="FF333399"/>
      <rgbColor rgb="FF333333"/>
    </indexedColors>
  </colors>
</styleSheet>
</file>

<file path=xl/_rels/workbook.xml.rels>&#65279;<?xml version="1.0" encoding="UTF-8"?>
<Relationships xmlns="http://schemas.openxmlformats.org/package/2006/relationships">
  <Relationship Id="rId1" Type="http://schemas.openxmlformats.org/officeDocument/2006/relationships/styles" Target="styles.xml" />
  <Relationship Id="rId2" Type="http://schemas.openxmlformats.org/officeDocument/2006/relationships/worksheet" Target="worksheets/sheet1.xml" />
  <Relationship Id="rId3" Type="http://schemas.openxmlformats.org/officeDocument/2006/relationships/worksheet" Target="worksheets/sheet2.xml" />
  <Relationship Id="rId4" Type="http://schemas.openxmlformats.org/officeDocument/2006/relationships/worksheet" Target="worksheets/sheet3.xml" />
  <Relationship Id="rId5" Type="http://schemas.openxmlformats.org/officeDocument/2006/relationships/worksheet" Target="worksheets/sheet4.xml" />
  <Relationship Id="rId6" Type="http://schemas.openxmlformats.org/officeDocument/2006/relationships/worksheet" Target="worksheets/sheet5.xml" />
  <Relationship Id="rId7" Type="http://schemas.openxmlformats.org/officeDocument/2006/relationships/worksheet" Target="worksheets/sheet6.xml" />
  <Relationship Id="rId8" Type="http://schemas.openxmlformats.org/officeDocument/2006/relationships/worksheet" Target="worksheets/sheet7.xml" />
  <Relationship Id="rId9" Type="http://schemas.openxmlformats.org/officeDocument/2006/relationships/worksheet" Target="worksheets/sheet8.xml" />
  <Relationship Id="rId10" Type="http://schemas.openxmlformats.org/officeDocument/2006/relationships/worksheet" Target="worksheets/sheet9.xml" />
  <Relationship Id="rId11" Type="http://schemas.openxmlformats.org/officeDocument/2006/relationships/sharedStrings" Target="sharedStrings.xml" />
</Relationships>
</file>

<file path=xl/worksheets/sheet1.xml><?xml version="1.0" encoding="utf-8"?>
<worksheet xmlns="http://schemas.openxmlformats.org/spreadsheetml/2006/main" xmlns:r="http://schemas.openxmlformats.org/officeDocument/2006/relationships">
  <sheetPr filterMode="false">
    <tabColor rgb="FFFFFF00"/>
    <pageSetUpPr fitToPage="false"/>
  </sheetPr>
  <dimension ref="A1:V49"/>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3.5">
  </sheetFormatPr>
  <cols>
    <col collapsed="false" hidden="false" max="2" min="2" style="0" width="8.57085020242915"/>
    <col collapsed="false" hidden="false" max="3" min="3" style="0" width="20.1376518218623"/>
    <col collapsed="false" hidden="false" max="4" min="4" style="0" width="19.8178137651822"/>
    <col collapsed="false" hidden="false" max="5" min="5" style="0" width="23.1376518218623"/>
    <col collapsed="false" hidden="false" max="6" min="6" style="0" width="34.919028340081"/>
    <col collapsed="false" hidden="false" max="7" min="7" style="0" width="20.246963562753"/>
    <col collapsed="false" hidden="false" max="8" min="8" style="0" width="20.8866396761134"/>
    <col collapsed="false" hidden="false" max="9" min="9" style="0" width="16.0688259109312"/>
    <col collapsed="false" hidden="false" max="10" min="10" style="0" width="17.7813765182186"/>
    <col collapsed="false" hidden="false" max="11" min="11" style="0" width="15.3198380566802"/>
    <col collapsed="false" hidden="false" max="12" min="12" style="0" width="19.4939271255061"/>
    <col collapsed="false" hidden="false" max="13" min="13" style="0" width="13.9271255060729"/>
    <col collapsed="false" hidden="false" max="14" min="14" style="0" width="24.6356275303644"/>
    <col collapsed="false" hidden="false" max="16" min="15" style="0" width="22.1740890688259"/>
    <col collapsed="false" hidden="false" max="17" min="17" style="0" width="8.57085020242915"/>
    <col collapsed="false" hidden="false" max="18" min="18" style="0" width="12.2105263157895"/>
    <col collapsed="false" hidden="false" max="1025" min="19" style="0" width="8.57085020242915"/>
  </cols>
  <sheetData>
    <row r="1" customFormat="false" ht="28.5" hidden="false" customHeight="true" outlineLevel="0" collapsed="false">
      <c r="A1" s="1" t="s">
        <v>0</v>
      </c>
      <c r="B1" s="1" t="s">
        <v>1</v>
      </c>
      <c r="C1" s="2" t="s">
        <v>2</v>
      </c>
      <c r="D1" s="2" t="s">
        <v>2</v>
      </c>
      <c r="E1" s="3" t="s">
        <v>3</v>
      </c>
      <c r="F1" s="4" t="s">
        <v>4</v>
      </c>
      <c r="G1" s="5" t="s">
        <v>5</v>
      </c>
      <c r="H1" s="6" t="s">
        <v>6</v>
      </c>
      <c r="I1" s="7" t="s">
        <v>7</v>
      </c>
      <c r="J1" s="8" t="s">
        <v>8</v>
      </c>
      <c r="K1" s="8" t="s">
        <v>8</v>
      </c>
      <c r="L1" s="9" t="s">
        <v>9</v>
      </c>
      <c r="M1" s="9" t="s">
        <v>9</v>
      </c>
      <c r="N1" s="9" t="s">
        <v>9</v>
      </c>
      <c r="O1" s="10" t="s">
        <v>10</v>
      </c>
      <c r="P1" s="11" t="s">
        <v>11</v>
      </c>
      <c r="Q1" s="12" t="s">
        <v>12</v>
      </c>
      <c r="R1" s="12" t="s">
        <v>13</v>
      </c>
      <c r="S1" s="12" t="s">
        <v>14</v>
      </c>
    </row>
    <row r="2" customFormat="false" ht="28.5" hidden="false" customHeight="true" outlineLevel="0" collapsed="false">
      <c r="A2" s="1"/>
      <c r="B2" s="1"/>
      <c r="C2" s="2" t="s">
        <v>15</v>
      </c>
      <c r="D2" s="2" t="s">
        <v>16</v>
      </c>
      <c r="E2" s="3" t="s">
        <v>16</v>
      </c>
      <c r="F2" s="4" t="s">
        <v>17</v>
      </c>
      <c r="G2" s="5" t="s">
        <v>16</v>
      </c>
      <c r="H2" s="6" t="s">
        <v>16</v>
      </c>
      <c r="I2" s="7" t="s">
        <v>16</v>
      </c>
      <c r="J2" s="8" t="s">
        <v>16</v>
      </c>
      <c r="K2" s="8" t="s">
        <v>18</v>
      </c>
      <c r="L2" s="9" t="s">
        <v>16</v>
      </c>
      <c r="M2" s="9" t="s">
        <v>18</v>
      </c>
      <c r="N2" s="9" t="s">
        <v>19</v>
      </c>
      <c r="O2" s="10" t="s">
        <v>16</v>
      </c>
      <c r="P2" s="11" t="s">
        <v>16</v>
      </c>
      <c r="R2" s="13" t="s">
        <v>20</v>
      </c>
    </row>
    <row r="3" s="14" customFormat="true" ht="16.5" hidden="false" customHeight="false" outlineLevel="0" collapsed="false">
      <c r="A3" s="14" t="n">
        <v>1</v>
      </c>
      <c r="B3" s="15" t="s">
        <v>21</v>
      </c>
      <c r="C3" s="15" t="s">
        <v>22</v>
      </c>
      <c r="D3" s="15" t="s">
        <v>23</v>
      </c>
      <c r="E3" s="15" t="s">
        <v>24</v>
      </c>
      <c r="F3" s="15" t="s">
        <v>25</v>
      </c>
      <c r="G3" s="15" t="s">
        <v>24</v>
      </c>
      <c r="H3" s="15" t="s">
        <v>26</v>
      </c>
      <c r="I3" s="16" t="s">
        <v>27</v>
      </c>
      <c r="J3" s="17" t="s">
        <v>28</v>
      </c>
      <c r="K3" s="18" t="n">
        <v>66400</v>
      </c>
      <c r="L3" s="15" t="s">
        <v>29</v>
      </c>
      <c r="M3" s="18" t="n">
        <v>31600</v>
      </c>
      <c r="N3" s="19" t="s">
        <v>30</v>
      </c>
      <c r="O3" s="19" t="s">
        <v>29</v>
      </c>
      <c r="P3" s="19" t="s">
        <v>29</v>
      </c>
      <c r="Q3" s="15" t="s">
        <v>31</v>
      </c>
      <c r="R3" s="15" t="s">
        <v>32</v>
      </c>
      <c r="S3" s="14" t="s">
        <v>33</v>
      </c>
    </row>
    <row r="4" s="14" customFormat="true" ht="16.5" hidden="false" customHeight="false" outlineLevel="0" collapsed="false">
      <c r="A4" s="14" t="n">
        <v>2</v>
      </c>
      <c r="B4" s="15" t="s">
        <v>34</v>
      </c>
      <c r="C4" s="15" t="s">
        <v>35</v>
      </c>
      <c r="D4" s="15" t="s">
        <v>36</v>
      </c>
      <c r="E4" s="15" t="s">
        <v>37</v>
      </c>
      <c r="F4" s="15" t="s">
        <v>38</v>
      </c>
      <c r="G4" s="15" t="s">
        <v>37</v>
      </c>
      <c r="H4" s="15" t="s">
        <v>37</v>
      </c>
      <c r="I4" s="16" t="s">
        <v>39</v>
      </c>
      <c r="J4" s="17" t="s">
        <v>40</v>
      </c>
      <c r="K4" s="0"/>
      <c r="L4" s="15" t="s">
        <v>41</v>
      </c>
      <c r="M4" s="0"/>
      <c r="N4" s="19" t="s">
        <v>42</v>
      </c>
      <c r="O4" s="19" t="s">
        <v>41</v>
      </c>
      <c r="P4" s="19" t="s">
        <v>41</v>
      </c>
      <c r="Q4" s="15" t="s">
        <v>43</v>
      </c>
      <c r="R4" s="14" t="s">
        <v>44</v>
      </c>
      <c r="S4" s="0"/>
    </row>
    <row r="5" s="14" customFormat="true" ht="16.5" hidden="false" customHeight="false" outlineLevel="0" collapsed="false">
      <c r="A5" s="14" t="n">
        <v>3</v>
      </c>
      <c r="B5" s="15" t="s">
        <v>45</v>
      </c>
      <c r="C5" s="15" t="s">
        <v>46</v>
      </c>
      <c r="D5" s="15" t="s">
        <v>47</v>
      </c>
      <c r="E5" s="15" t="s">
        <v>48</v>
      </c>
      <c r="F5" s="15" t="s">
        <v>49</v>
      </c>
      <c r="G5" s="15" t="s">
        <v>48</v>
      </c>
      <c r="H5" s="15" t="s">
        <v>48</v>
      </c>
      <c r="I5" s="16" t="s">
        <v>50</v>
      </c>
      <c r="J5" s="17" t="s">
        <v>51</v>
      </c>
      <c r="K5" s="0"/>
      <c r="L5" s="15" t="s">
        <v>52</v>
      </c>
      <c r="M5" s="0"/>
      <c r="N5" s="19" t="s">
        <v>53</v>
      </c>
      <c r="O5" s="19" t="s">
        <v>52</v>
      </c>
      <c r="P5" s="19" t="s">
        <v>52</v>
      </c>
      <c r="Q5" s="0"/>
      <c r="R5" s="14" t="s">
        <v>54</v>
      </c>
      <c r="S5" s="0"/>
    </row>
    <row r="6" s="14" customFormat="true" ht="16.5" hidden="false" customHeight="false" outlineLevel="0" collapsed="false">
      <c r="A6" s="14" t="n">
        <v>4</v>
      </c>
      <c r="B6" s="15" t="s">
        <v>55</v>
      </c>
      <c r="C6" s="15" t="s">
        <v>36</v>
      </c>
      <c r="D6" s="15" t="s">
        <v>56</v>
      </c>
      <c r="E6" s="15" t="s">
        <v>22</v>
      </c>
      <c r="F6" s="15" t="s">
        <v>57</v>
      </c>
      <c r="G6" s="15" t="s">
        <v>22</v>
      </c>
      <c r="H6" s="15" t="s">
        <v>22</v>
      </c>
      <c r="I6" s="16" t="s">
        <v>58</v>
      </c>
      <c r="J6" s="17" t="s">
        <v>59</v>
      </c>
      <c r="K6" s="0"/>
      <c r="L6" s="15" t="s">
        <v>60</v>
      </c>
      <c r="M6" s="0"/>
      <c r="N6" s="14" t="s">
        <v>61</v>
      </c>
      <c r="O6" s="15" t="s">
        <v>60</v>
      </c>
      <c r="P6" s="15" t="s">
        <v>60</v>
      </c>
      <c r="Q6" s="0"/>
      <c r="R6" s="14" t="s">
        <v>62</v>
      </c>
      <c r="S6" s="0"/>
    </row>
    <row r="7" s="14" customFormat="true" ht="16.5" hidden="false" customHeight="false" outlineLevel="0" collapsed="false">
      <c r="A7" s="14" t="n">
        <v>5</v>
      </c>
      <c r="B7" s="15" t="s">
        <v>63</v>
      </c>
      <c r="C7" s="15" t="s">
        <v>47</v>
      </c>
      <c r="D7" s="15" t="s">
        <v>64</v>
      </c>
      <c r="E7" s="15" t="s">
        <v>65</v>
      </c>
      <c r="F7" s="15" t="s">
        <v>66</v>
      </c>
      <c r="G7" s="15" t="s">
        <v>65</v>
      </c>
      <c r="H7" s="15" t="s">
        <v>65</v>
      </c>
      <c r="I7" s="16" t="s">
        <v>67</v>
      </c>
      <c r="J7" s="17" t="s">
        <v>68</v>
      </c>
      <c r="K7" s="0"/>
      <c r="L7" s="15" t="s">
        <v>69</v>
      </c>
      <c r="M7" s="0"/>
      <c r="N7" s="14" t="s">
        <v>70</v>
      </c>
      <c r="O7" s="15" t="s">
        <v>69</v>
      </c>
      <c r="P7" s="15" t="s">
        <v>69</v>
      </c>
      <c r="Q7" s="0"/>
      <c r="R7" s="14" t="s">
        <v>71</v>
      </c>
      <c r="S7" s="0"/>
    </row>
    <row r="8" s="14" customFormat="true" ht="16.5" hidden="false" customHeight="false" outlineLevel="0" collapsed="false">
      <c r="A8" s="14" t="n">
        <v>6</v>
      </c>
      <c r="B8" s="15" t="s">
        <v>72</v>
      </c>
      <c r="C8" s="15" t="s">
        <v>73</v>
      </c>
      <c r="D8" s="15" t="s">
        <v>74</v>
      </c>
      <c r="E8" s="15" t="s">
        <v>35</v>
      </c>
      <c r="F8" s="15" t="s">
        <v>75</v>
      </c>
      <c r="G8" s="15" t="s">
        <v>35</v>
      </c>
      <c r="H8" s="15" t="s">
        <v>35</v>
      </c>
      <c r="I8" s="16" t="s">
        <v>35</v>
      </c>
      <c r="J8" s="17"/>
      <c r="K8" s="0"/>
      <c r="L8" s="0"/>
      <c r="M8" s="0"/>
      <c r="N8" s="14" t="s">
        <v>76</v>
      </c>
      <c r="O8" s="0"/>
      <c r="P8" s="0"/>
      <c r="Q8" s="0"/>
      <c r="R8" s="14" t="s">
        <v>77</v>
      </c>
      <c r="S8" s="0"/>
    </row>
    <row r="9" customFormat="false" ht="16.5" hidden="false" customHeight="false" outlineLevel="0" collapsed="false">
      <c r="A9" s="14" t="n">
        <v>7</v>
      </c>
      <c r="B9" s="15" t="s">
        <v>78</v>
      </c>
      <c r="C9" s="15" t="s">
        <v>79</v>
      </c>
      <c r="E9" s="15" t="s">
        <v>79</v>
      </c>
      <c r="F9" s="15" t="s">
        <v>80</v>
      </c>
      <c r="G9" s="15" t="s">
        <v>79</v>
      </c>
      <c r="H9" s="15" t="s">
        <v>46</v>
      </c>
      <c r="I9" s="16" t="s">
        <v>81</v>
      </c>
      <c r="J9" s="17"/>
      <c r="R9" s="14" t="s">
        <v>82</v>
      </c>
    </row>
    <row r="10" customFormat="false" ht="16.5" hidden="false" customHeight="false" outlineLevel="0" collapsed="false">
      <c r="A10" s="14" t="n">
        <v>8</v>
      </c>
      <c r="B10" s="15" t="s">
        <v>83</v>
      </c>
      <c r="C10" s="15" t="s">
        <v>84</v>
      </c>
      <c r="E10" s="15" t="s">
        <v>85</v>
      </c>
      <c r="F10" s="15" t="s">
        <v>86</v>
      </c>
      <c r="G10" s="15" t="s">
        <v>85</v>
      </c>
      <c r="H10" s="15" t="s">
        <v>87</v>
      </c>
      <c r="I10" s="16" t="s">
        <v>88</v>
      </c>
      <c r="J10" s="17"/>
      <c r="R10" s="14" t="s">
        <v>89</v>
      </c>
    </row>
    <row r="11" customFormat="false" ht="16.5" hidden="false" customHeight="false" outlineLevel="0" collapsed="false">
      <c r="A11" s="14" t="n">
        <v>9</v>
      </c>
      <c r="B11" s="15" t="s">
        <v>90</v>
      </c>
      <c r="C11" s="15" t="s">
        <v>60</v>
      </c>
      <c r="E11" s="15" t="s">
        <v>36</v>
      </c>
      <c r="F11" s="15" t="s">
        <v>91</v>
      </c>
      <c r="G11" s="15" t="s">
        <v>36</v>
      </c>
      <c r="H11" s="15" t="s">
        <v>73</v>
      </c>
      <c r="I11" s="16" t="s">
        <v>85</v>
      </c>
      <c r="J11" s="20"/>
      <c r="R11" s="14" t="s">
        <v>92</v>
      </c>
    </row>
    <row r="12" customFormat="false" ht="16.5" hidden="false" customHeight="false" outlineLevel="0" collapsed="false">
      <c r="A12" s="14" t="n">
        <v>10</v>
      </c>
      <c r="B12" s="15" t="s">
        <v>93</v>
      </c>
      <c r="C12" s="15" t="s">
        <v>94</v>
      </c>
      <c r="E12" s="15" t="s">
        <v>47</v>
      </c>
      <c r="G12" s="15" t="s">
        <v>47</v>
      </c>
      <c r="H12" s="15" t="s">
        <v>79</v>
      </c>
      <c r="I12" s="16" t="s">
        <v>36</v>
      </c>
      <c r="J12" s="20"/>
      <c r="R12" s="14" t="s">
        <v>95</v>
      </c>
    </row>
    <row r="13" customFormat="false" ht="16.5" hidden="false" customHeight="false" outlineLevel="0" collapsed="false">
      <c r="A13" s="14" t="n">
        <v>11</v>
      </c>
      <c r="B13" s="15" t="s">
        <v>96</v>
      </c>
      <c r="C13" s="15" t="s">
        <v>97</v>
      </c>
      <c r="E13" s="15" t="s">
        <v>98</v>
      </c>
      <c r="G13" s="15" t="s">
        <v>98</v>
      </c>
      <c r="H13" s="15" t="s">
        <v>85</v>
      </c>
      <c r="I13" s="16" t="s">
        <v>47</v>
      </c>
      <c r="J13" s="20"/>
      <c r="R13" s="14" t="s">
        <v>99</v>
      </c>
    </row>
    <row r="14" customFormat="false" ht="16.5" hidden="false" customHeight="false" outlineLevel="0" collapsed="false">
      <c r="A14" s="14" t="n">
        <v>12</v>
      </c>
      <c r="B14" s="15" t="s">
        <v>100</v>
      </c>
      <c r="E14" s="15" t="s">
        <v>101</v>
      </c>
      <c r="G14" s="15" t="s">
        <v>101</v>
      </c>
      <c r="H14" s="15" t="s">
        <v>36</v>
      </c>
      <c r="I14" s="16" t="s">
        <v>84</v>
      </c>
      <c r="J14" s="20"/>
    </row>
    <row r="15" customFormat="false" ht="16.5" hidden="false" customHeight="false" outlineLevel="0" collapsed="false">
      <c r="A15" s="14" t="n">
        <v>13</v>
      </c>
      <c r="B15" s="15" t="s">
        <v>102</v>
      </c>
      <c r="E15" s="15" t="s">
        <v>103</v>
      </c>
      <c r="G15" s="15" t="s">
        <v>103</v>
      </c>
      <c r="H15" s="15" t="s">
        <v>47</v>
      </c>
      <c r="I15" s="16" t="s">
        <v>104</v>
      </c>
      <c r="J15" s="20"/>
    </row>
    <row r="16" customFormat="false" ht="16.5" hidden="false" customHeight="false" outlineLevel="0" collapsed="false">
      <c r="A16" s="14" t="n">
        <v>14</v>
      </c>
      <c r="B16" s="15" t="s">
        <v>105</v>
      </c>
      <c r="E16" s="15" t="s">
        <v>84</v>
      </c>
      <c r="G16" s="15" t="s">
        <v>84</v>
      </c>
      <c r="H16" s="15" t="s">
        <v>98</v>
      </c>
      <c r="I16" s="16" t="s">
        <v>106</v>
      </c>
      <c r="J16" s="20"/>
    </row>
    <row r="17" customFormat="false" ht="16.5" hidden="false" customHeight="false" outlineLevel="0" collapsed="false">
      <c r="A17" s="14" t="n">
        <v>15</v>
      </c>
      <c r="B17" s="15" t="s">
        <v>107</v>
      </c>
      <c r="E17" s="15" t="s">
        <v>108</v>
      </c>
      <c r="G17" s="15" t="s">
        <v>108</v>
      </c>
      <c r="H17" s="15" t="s">
        <v>109</v>
      </c>
      <c r="I17" s="16" t="s">
        <v>110</v>
      </c>
      <c r="J17" s="20"/>
    </row>
    <row r="18" customFormat="false" ht="16.5" hidden="false" customHeight="false" outlineLevel="0" collapsed="false">
      <c r="A18" s="14" t="n">
        <v>16</v>
      </c>
      <c r="B18" s="15" t="s">
        <v>111</v>
      </c>
      <c r="E18" s="15" t="s">
        <v>112</v>
      </c>
      <c r="G18" s="15" t="s">
        <v>112</v>
      </c>
      <c r="H18" s="15" t="s">
        <v>101</v>
      </c>
      <c r="I18" s="16" t="s">
        <v>113</v>
      </c>
      <c r="J18" s="20"/>
    </row>
    <row r="19" customFormat="false" ht="16.5" hidden="false" customHeight="false" outlineLevel="0" collapsed="false">
      <c r="A19" s="14" t="n">
        <v>17</v>
      </c>
      <c r="B19" s="15" t="s">
        <v>114</v>
      </c>
      <c r="G19" s="15" t="s">
        <v>29</v>
      </c>
      <c r="H19" s="15" t="s">
        <v>103</v>
      </c>
      <c r="I19" s="16" t="s">
        <v>115</v>
      </c>
      <c r="J19" s="20"/>
    </row>
    <row r="20" customFormat="false" ht="16.5" hidden="false" customHeight="false" outlineLevel="0" collapsed="false">
      <c r="A20" s="14" t="n">
        <v>18</v>
      </c>
      <c r="B20" s="15" t="s">
        <v>116</v>
      </c>
      <c r="G20" s="15" t="s">
        <v>41</v>
      </c>
      <c r="H20" s="15" t="s">
        <v>84</v>
      </c>
      <c r="I20" s="15" t="s">
        <v>94</v>
      </c>
      <c r="J20" s="20"/>
    </row>
    <row r="21" customFormat="false" ht="16.5" hidden="false" customHeight="false" outlineLevel="0" collapsed="false">
      <c r="A21" s="14" t="n">
        <v>19</v>
      </c>
      <c r="B21" s="15" t="s">
        <v>117</v>
      </c>
      <c r="G21" s="15" t="s">
        <v>52</v>
      </c>
      <c r="H21" s="15" t="s">
        <v>108</v>
      </c>
      <c r="I21" s="15" t="s">
        <v>118</v>
      </c>
      <c r="J21" s="20"/>
    </row>
    <row r="22" customFormat="false" ht="16.5" hidden="false" customHeight="false" outlineLevel="0" collapsed="false">
      <c r="A22" s="14" t="n">
        <v>20</v>
      </c>
      <c r="B22" s="15" t="s">
        <v>119</v>
      </c>
      <c r="G22" s="15" t="s">
        <v>60</v>
      </c>
      <c r="H22" s="15" t="s">
        <v>112</v>
      </c>
      <c r="J22" s="20"/>
    </row>
    <row r="23" customFormat="false" ht="16.5" hidden="false" customHeight="false" outlineLevel="0" collapsed="false">
      <c r="A23" s="14" t="n">
        <v>21</v>
      </c>
      <c r="B23" s="15" t="s">
        <v>120</v>
      </c>
      <c r="G23" s="15" t="s">
        <v>69</v>
      </c>
      <c r="H23" s="15" t="s">
        <v>121</v>
      </c>
      <c r="J23" s="20"/>
    </row>
    <row r="24" customFormat="false" ht="13.5" hidden="false" customHeight="false" outlineLevel="0" collapsed="false">
      <c r="A24" s="14" t="n">
        <v>22</v>
      </c>
      <c r="B24" s="15" t="s">
        <v>122</v>
      </c>
      <c r="H24" s="15" t="s">
        <v>41</v>
      </c>
    </row>
    <row r="25" customFormat="false" ht="13.5" hidden="false" customHeight="false" outlineLevel="0" collapsed="false">
      <c r="A25" s="14" t="n">
        <v>23</v>
      </c>
      <c r="B25" s="15" t="s">
        <v>123</v>
      </c>
      <c r="H25" s="15" t="s">
        <v>52</v>
      </c>
    </row>
    <row r="26" customFormat="false" ht="13.5" hidden="false" customHeight="false" outlineLevel="0" collapsed="false">
      <c r="A26" s="14" t="n">
        <v>24</v>
      </c>
      <c r="B26" s="15" t="s">
        <v>124</v>
      </c>
      <c r="H26" s="15" t="s">
        <v>60</v>
      </c>
    </row>
    <row r="27" customFormat="false" ht="13.5" hidden="false" customHeight="false" outlineLevel="0" collapsed="false">
      <c r="A27" s="14" t="n">
        <v>25</v>
      </c>
      <c r="B27" s="15" t="s">
        <v>125</v>
      </c>
      <c r="H27" s="15" t="s">
        <v>69</v>
      </c>
    </row>
    <row r="28" customFormat="false" ht="13.5" hidden="false" customHeight="false" outlineLevel="0" collapsed="false">
      <c r="A28" s="14" t="n">
        <v>26</v>
      </c>
      <c r="B28" s="15" t="s">
        <v>126</v>
      </c>
      <c r="H28" s="15" t="s">
        <v>94</v>
      </c>
    </row>
    <row r="29" customFormat="false" ht="13.5" hidden="false" customHeight="false" outlineLevel="0" collapsed="false">
      <c r="A29" s="14" t="n">
        <v>27</v>
      </c>
      <c r="B29" s="15" t="s">
        <v>127</v>
      </c>
      <c r="H29" s="15" t="s">
        <v>118</v>
      </c>
    </row>
    <row r="30" customFormat="false" ht="13.5" hidden="false" customHeight="false" outlineLevel="0" collapsed="false">
      <c r="A30" s="14" t="n">
        <v>28</v>
      </c>
      <c r="B30" s="15" t="s">
        <v>128</v>
      </c>
      <c r="H30" s="15" t="s">
        <v>97</v>
      </c>
    </row>
    <row r="31" customFormat="false" ht="13.5" hidden="false" customHeight="false" outlineLevel="0" collapsed="false">
      <c r="A31" s="14" t="n">
        <v>29</v>
      </c>
      <c r="B31" s="15" t="s">
        <v>129</v>
      </c>
      <c r="H31" s="15" t="s">
        <v>130</v>
      </c>
    </row>
    <row r="32" customFormat="false" ht="13.5" hidden="false" customHeight="false" outlineLevel="0" collapsed="false">
      <c r="A32" s="14" t="n">
        <v>30</v>
      </c>
      <c r="B32" s="15" t="s">
        <v>131</v>
      </c>
      <c r="H32" s="15" t="s">
        <v>132</v>
      </c>
    </row>
    <row r="33" customFormat="false" ht="13.5" hidden="false" customHeight="false" outlineLevel="0" collapsed="false">
      <c r="A33" s="14" t="n">
        <v>31</v>
      </c>
      <c r="B33" s="15" t="s">
        <v>133</v>
      </c>
      <c r="H33" s="15" t="s">
        <v>134</v>
      </c>
    </row>
    <row r="34" customFormat="false" ht="13.5" hidden="false" customHeight="false" outlineLevel="0" collapsed="false">
      <c r="A34" s="14" t="n">
        <v>32</v>
      </c>
      <c r="B34" s="15" t="s">
        <v>135</v>
      </c>
      <c r="H34" s="15" t="s">
        <v>136</v>
      </c>
    </row>
    <row r="35" customFormat="false" ht="13.5" hidden="false" customHeight="false" outlineLevel="0" collapsed="false">
      <c r="A35" s="14" t="n">
        <v>33</v>
      </c>
      <c r="B35" s="15" t="s">
        <v>137</v>
      </c>
    </row>
    <row r="36" customFormat="false" ht="13.5" hidden="false" customHeight="false" outlineLevel="0" collapsed="false">
      <c r="A36" s="14" t="n">
        <v>34</v>
      </c>
      <c r="B36" s="15" t="s">
        <v>138</v>
      </c>
    </row>
    <row r="37" customFormat="false" ht="13.5" hidden="false" customHeight="false" outlineLevel="0" collapsed="false">
      <c r="A37" s="14" t="n">
        <v>35</v>
      </c>
      <c r="B37" s="15" t="s">
        <v>139</v>
      </c>
    </row>
    <row r="38" customFormat="false" ht="13.5" hidden="false" customHeight="false" outlineLevel="0" collapsed="false">
      <c r="A38" s="14" t="n">
        <v>36</v>
      </c>
      <c r="B38" s="15" t="s">
        <v>140</v>
      </c>
    </row>
    <row r="39" customFormat="false" ht="13.5" hidden="false" customHeight="false" outlineLevel="0" collapsed="false">
      <c r="A39" s="14" t="n">
        <v>37</v>
      </c>
      <c r="B39" s="15" t="s">
        <v>141</v>
      </c>
    </row>
    <row r="40" customFormat="false" ht="13.5" hidden="false" customHeight="false" outlineLevel="0" collapsed="false">
      <c r="A40" s="14" t="n">
        <v>38</v>
      </c>
      <c r="B40" s="15" t="s">
        <v>142</v>
      </c>
    </row>
    <row r="41" customFormat="false" ht="13.5" hidden="false" customHeight="false" outlineLevel="0" collapsed="false">
      <c r="A41" s="14" t="n">
        <v>39</v>
      </c>
      <c r="B41" s="15" t="s">
        <v>143</v>
      </c>
    </row>
    <row r="42" customFormat="false" ht="13.5" hidden="false" customHeight="false" outlineLevel="0" collapsed="false">
      <c r="A42" s="14" t="n">
        <v>40</v>
      </c>
      <c r="B42" s="15" t="s">
        <v>144</v>
      </c>
    </row>
    <row r="43" customFormat="false" ht="13.5" hidden="false" customHeight="false" outlineLevel="0" collapsed="false">
      <c r="A43" s="14" t="n">
        <v>41</v>
      </c>
      <c r="B43" s="15" t="s">
        <v>145</v>
      </c>
    </row>
    <row r="44" customFormat="false" ht="13.5" hidden="false" customHeight="false" outlineLevel="0" collapsed="false">
      <c r="A44" s="14" t="n">
        <v>42</v>
      </c>
      <c r="B44" s="15" t="s">
        <v>146</v>
      </c>
    </row>
    <row r="45" customFormat="false" ht="13.5" hidden="false" customHeight="false" outlineLevel="0" collapsed="false">
      <c r="A45" s="14" t="n">
        <v>43</v>
      </c>
      <c r="B45" s="15" t="s">
        <v>147</v>
      </c>
    </row>
    <row r="46" customFormat="false" ht="13.5" hidden="false" customHeight="false" outlineLevel="0" collapsed="false">
      <c r="A46" s="14" t="n">
        <v>44</v>
      </c>
      <c r="B46" s="15" t="s">
        <v>148</v>
      </c>
    </row>
    <row r="47" customFormat="false" ht="13.5" hidden="false" customHeight="false" outlineLevel="0" collapsed="false">
      <c r="A47" s="0" t="n">
        <v>45</v>
      </c>
      <c r="B47" s="13" t="s">
        <v>149</v>
      </c>
      <c r="E47" s="14"/>
      <c r="F47" s="14"/>
      <c r="G47" s="14"/>
      <c r="H47" s="14"/>
      <c r="I47" s="14"/>
      <c r="J47" s="14"/>
      <c r="K47" s="14"/>
      <c r="L47" s="14"/>
      <c r="M47" s="14"/>
      <c r="N47" s="14"/>
      <c r="O47" s="14"/>
      <c r="P47" s="14"/>
      <c r="Q47" s="14"/>
      <c r="R47" s="14"/>
      <c r="S47" s="14"/>
      <c r="T47" s="14"/>
      <c r="U47" s="14"/>
      <c r="V47" s="14"/>
    </row>
    <row r="48" customFormat="false" ht="13.5" hidden="false" customHeight="false" outlineLevel="0" collapsed="false">
      <c r="A48" s="0" t="n">
        <v>46</v>
      </c>
      <c r="B48" s="13" t="s">
        <v>150</v>
      </c>
      <c r="E48" s="14"/>
      <c r="F48" s="14"/>
      <c r="G48" s="14"/>
      <c r="H48" s="14"/>
      <c r="I48" s="14"/>
      <c r="J48" s="14"/>
      <c r="K48" s="14"/>
      <c r="L48" s="14"/>
      <c r="M48" s="14"/>
      <c r="N48" s="14"/>
      <c r="O48" s="14"/>
      <c r="P48" s="14"/>
      <c r="Q48" s="14"/>
      <c r="R48" s="14"/>
      <c r="S48" s="14"/>
      <c r="T48" s="14"/>
      <c r="U48" s="14"/>
      <c r="V48" s="14"/>
    </row>
    <row r="49" customFormat="false" ht="13.5" hidden="false" customHeight="false" outlineLevel="0" collapsed="false">
      <c r="A49" s="0" t="n">
        <v>47</v>
      </c>
      <c r="B49" s="13" t="s">
        <v>151</v>
      </c>
      <c r="E49" s="14"/>
      <c r="F49" s="14"/>
      <c r="G49" s="14"/>
      <c r="H49" s="14"/>
      <c r="I49" s="14"/>
      <c r="J49" s="14"/>
      <c r="K49" s="14"/>
      <c r="L49" s="14"/>
      <c r="M49" s="14"/>
      <c r="N49" s="14"/>
      <c r="O49" s="14"/>
      <c r="P49" s="14"/>
      <c r="Q49" s="14"/>
      <c r="R49" s="14"/>
      <c r="S49" s="14"/>
      <c r="T49" s="14"/>
      <c r="U49" s="14"/>
      <c r="V49" s="14"/>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2.xml><?xml version="1.0" encoding="utf-8"?>
<worksheet xmlns="http://schemas.openxmlformats.org/spreadsheetml/2006/main" xmlns:r="http://schemas.openxmlformats.org/officeDocument/2006/relationships">
  <sheetPr filterMode="false">
    <tabColor rgb="FF00B050"/>
    <pageSetUpPr fitToPage="true"/>
  </sheetPr>
  <dimension ref="1:1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8.75">
  </sheetFormatPr>
  <cols>
    <col collapsed="false" hidden="false" max="1" min="1" style="21" width="4.06882591093117"/>
    <col collapsed="false" hidden="false" max="2" min="2" style="21" width="30.8502024291498"/>
    <col collapsed="false" hidden="false" max="3" min="3" style="21" width="28.4939271255061"/>
    <col collapsed="false" hidden="false" max="4" min="4" style="21" width="26.995951417004"/>
    <col collapsed="false" hidden="false" max="5" min="5" style="21" width="16.0688259109312"/>
    <col collapsed="false" hidden="false" max="6" min="6" style="22" width="16.0688259109312"/>
    <col collapsed="false" hidden="false" max="7" min="7" style="21" width="9.96356275303644"/>
    <col collapsed="false" hidden="false" max="9" min="8" style="21" width="11.6761133603239"/>
    <col collapsed="false" hidden="false" max="10" min="10" style="21" width="10.8178137651822"/>
    <col collapsed="false" hidden="false" max="12" min="11" style="21" width="11.6761133603239"/>
    <col collapsed="false" hidden="false" max="13" min="13" style="21" width="12.9595141700405"/>
    <col collapsed="false" hidden="false" max="14" min="14" style="21" width="15.4251012145749"/>
    <col collapsed="false" hidden="false" max="19" min="15" style="21" width="16.1740890688259"/>
    <col collapsed="false" hidden="false" max="20" min="20" style="21" width="13.8178137651822"/>
    <col collapsed="false" hidden="false" max="21" min="21" style="21" width="22.4939271255061"/>
    <col collapsed="false" hidden="false" max="22" min="22" style="21" width="17.5668016194332"/>
    <col collapsed="false" hidden="false" max="23" min="23" style="21" width="20.246963562753"/>
    <col collapsed="false" hidden="false" max="24" min="24" style="21" width="19.8178137651822"/>
    <col collapsed="false" hidden="false" max="25" min="25" style="21" width="11.6761133603239"/>
    <col collapsed="false" hidden="false" max="1025" min="26" style="21" width="4.17813765182186"/>
  </cols>
  <sheetData>
    <row r="1" customFormat="false" ht="18.75" hidden="false" customHeight="false" outlineLevel="0" collapsed="false">
      <c r="A1" s="0"/>
      <c r="B1" s="0"/>
      <c r="C1" s="0"/>
      <c r="D1" s="0"/>
      <c r="E1" s="0"/>
      <c r="F1" s="0"/>
      <c r="G1" s="0"/>
      <c r="H1" s="0"/>
      <c r="I1" s="0"/>
      <c r="J1" s="0"/>
      <c r="K1" s="0"/>
      <c r="L1" s="0"/>
      <c r="M1" s="0"/>
      <c r="N1" s="0"/>
      <c r="O1" s="0"/>
      <c r="P1" s="0"/>
      <c r="Q1" s="0"/>
      <c r="R1" s="0"/>
      <c r="S1" s="0"/>
      <c r="T1" s="0"/>
      <c r="U1" s="0"/>
      <c r="V1" s="0"/>
      <c r="W1" s="0"/>
      <c r="X1" s="0"/>
      <c r="Y1" s="23" t="s">
        <v>152</v>
      </c>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20.1" hidden="false" customHeight="true" outlineLevel="0" collapsed="false">
      <c r="A2" s="24" t="s">
        <v>153</v>
      </c>
      <c r="B2" s="0"/>
      <c r="C2" s="0"/>
      <c r="D2" s="0"/>
      <c r="E2" s="0"/>
      <c r="F2" s="0"/>
      <c r="G2" s="0"/>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s="36" customFormat="true" ht="73.5" hidden="false" customHeight="true" outlineLevel="0" collapsed="false">
      <c r="A3" s="25" t="s">
        <v>154</v>
      </c>
      <c r="B3" s="26" t="s">
        <v>155</v>
      </c>
      <c r="C3" s="27" t="s">
        <v>156</v>
      </c>
      <c r="D3" s="26" t="s">
        <v>157</v>
      </c>
      <c r="E3" s="28" t="s">
        <v>158</v>
      </c>
      <c r="F3" s="29" t="s">
        <v>159</v>
      </c>
      <c r="G3" s="30" t="s">
        <v>160</v>
      </c>
      <c r="H3" s="28" t="s">
        <v>161</v>
      </c>
      <c r="I3" s="28"/>
      <c r="J3" s="30" t="s">
        <v>162</v>
      </c>
      <c r="K3" s="28" t="s">
        <v>163</v>
      </c>
      <c r="L3" s="28"/>
      <c r="M3" s="31" t="s">
        <v>164</v>
      </c>
      <c r="N3" s="31" t="s">
        <v>165</v>
      </c>
      <c r="O3" s="31" t="s">
        <v>166</v>
      </c>
      <c r="P3" s="31" t="s">
        <v>167</v>
      </c>
      <c r="Q3" s="31" t="s">
        <v>168</v>
      </c>
      <c r="R3" s="32" t="s">
        <v>169</v>
      </c>
      <c r="S3" s="31" t="s">
        <v>170</v>
      </c>
      <c r="T3" s="32" t="s">
        <v>171</v>
      </c>
      <c r="U3" s="33" t="s">
        <v>172</v>
      </c>
      <c r="V3" s="33" t="s">
        <v>173</v>
      </c>
      <c r="W3" s="34" t="s">
        <v>174</v>
      </c>
      <c r="X3" s="35" t="s">
        <v>175</v>
      </c>
      <c r="Y3" s="33" t="s">
        <v>176</v>
      </c>
    </row>
    <row r="4" customFormat="false" ht="58.5" hidden="false" customHeight="true" outlineLevel="0" collapsed="false">
      <c r="A4" s="25"/>
      <c r="B4" s="26"/>
      <c r="C4" s="27"/>
      <c r="D4" s="26"/>
      <c r="E4" s="28"/>
      <c r="F4" s="29"/>
      <c r="G4" s="30"/>
      <c r="H4" s="37" t="s">
        <v>177</v>
      </c>
      <c r="I4" s="28" t="s">
        <v>178</v>
      </c>
      <c r="J4" s="30"/>
      <c r="K4" s="37" t="s">
        <v>177</v>
      </c>
      <c r="L4" s="28" t="s">
        <v>178</v>
      </c>
      <c r="M4" s="31"/>
      <c r="N4" s="31"/>
      <c r="O4" s="31"/>
      <c r="P4" s="31"/>
      <c r="Q4" s="31"/>
      <c r="R4" s="32"/>
      <c r="S4" s="31"/>
      <c r="T4" s="32"/>
      <c r="U4" s="33"/>
      <c r="V4" s="33"/>
      <c r="W4" s="34"/>
      <c r="X4" s="35"/>
      <c r="Y4" s="33"/>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s="55" customFormat="true" ht="60" hidden="false" customHeight="true" outlineLevel="0" collapsed="false">
      <c r="A5" s="38" t="n">
        <v>1</v>
      </c>
      <c r="B5" s="39"/>
      <c r="C5" s="38"/>
      <c r="D5" s="39"/>
      <c r="E5" s="40"/>
      <c r="F5" s="41"/>
      <c r="G5" s="42" t="str">
        <f aca="false">IF(I5="","",I5/H5)</f>
        <v>
        </v>
      </c>
      <c r="H5" s="43"/>
      <c r="I5" s="44"/>
      <c r="J5" s="45" t="str">
        <f aca="false">IF(L5="","",L5/K5)</f>
        <v>
        </v>
      </c>
      <c r="K5" s="38"/>
      <c r="L5" s="38"/>
      <c r="M5" s="46"/>
      <c r="N5" s="47"/>
      <c r="O5" s="48"/>
      <c r="P5" s="48"/>
      <c r="Q5" s="48"/>
      <c r="R5" s="49" t="n">
        <f aca="false">(M5*N5)+O5+P5+Q5</f>
        <v>0</v>
      </c>
      <c r="S5" s="48"/>
      <c r="T5" s="50" t="n">
        <f aca="false">ROUNDDOWN(MIN(R5,S5),0)</f>
        <v>0</v>
      </c>
      <c r="U5" s="51"/>
      <c r="V5" s="51"/>
      <c r="W5" s="52" t="e">
        <f aca="false">V5/U5</f>
        <v>#DIV/0!</v>
      </c>
      <c r="X5" s="53"/>
      <c r="Y5" s="54"/>
    </row>
    <row r="6" customFormat="false" ht="60" hidden="false" customHeight="true" outlineLevel="0" collapsed="false">
      <c r="A6" s="38" t="n">
        <v>2</v>
      </c>
      <c r="B6" s="39"/>
      <c r="C6" s="38"/>
      <c r="D6" s="39"/>
      <c r="E6" s="40"/>
      <c r="F6" s="41"/>
      <c r="G6" s="42" t="str">
        <f aca="false">IF(I6="","",I6/H6)</f>
        <v>
        </v>
      </c>
      <c r="H6" s="43"/>
      <c r="I6" s="44"/>
      <c r="J6" s="45" t="str">
        <f aca="false">IF(L6="","",L6/K6)</f>
        <v>
        </v>
      </c>
      <c r="K6" s="38"/>
      <c r="L6" s="38"/>
      <c r="M6" s="46"/>
      <c r="N6" s="47"/>
      <c r="O6" s="48"/>
      <c r="P6" s="48"/>
      <c r="Q6" s="48"/>
      <c r="R6" s="49" t="n">
        <f aca="false">(M6*N6)+O6+P6+Q6</f>
        <v>0</v>
      </c>
      <c r="S6" s="48"/>
      <c r="T6" s="50" t="n">
        <f aca="false">ROUNDDOWN(MIN(R6,S6),0)</f>
        <v>0</v>
      </c>
      <c r="U6" s="38"/>
      <c r="V6" s="38"/>
      <c r="W6" s="52" t="e">
        <f aca="false">V6/U6</f>
        <v>#DIV/0!</v>
      </c>
      <c r="X6" s="53"/>
      <c r="Y6" s="38"/>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r="7" s="57" customFormat="true" ht="20.1" hidden="false" customHeight="true" outlineLevel="0" collapsed="false">
      <c r="A7" s="56" t="s">
        <v>179</v>
      </c>
      <c r="F7" s="58"/>
    </row>
    <row r="8" s="57" customFormat="true" ht="20.1" hidden="false" customHeight="true" outlineLevel="0" collapsed="false">
      <c r="A8" s="56" t="s">
        <v>180</v>
      </c>
      <c r="F8" s="58"/>
    </row>
    <row r="9" s="57" customFormat="true" ht="20.1" hidden="false" customHeight="true" outlineLevel="0" collapsed="false">
      <c r="A9" s="56" t="s">
        <v>181</v>
      </c>
      <c r="F9" s="58"/>
    </row>
    <row r="10" s="57" customFormat="true" ht="20.1" hidden="false" customHeight="true" outlineLevel="0" collapsed="false">
      <c r="A10" s="59" t="s">
        <v>182</v>
      </c>
      <c r="F10" s="58"/>
    </row>
    <row r="11" s="57" customFormat="true" ht="20.1" hidden="false" customHeight="true" outlineLevel="0" collapsed="false">
      <c r="A11" s="56" t="s">
        <v>183</v>
      </c>
      <c r="F11" s="58"/>
    </row>
    <row r="12" customFormat="false" ht="20.1" hidden="false" customHeight="true" outlineLevel="0" collapsed="false">
      <c r="A12" s="60" t="s">
        <v>184</v>
      </c>
      <c r="B12" s="0"/>
      <c r="C12" s="0"/>
      <c r="D12" s="0"/>
      <c r="E12" s="0"/>
      <c r="F12" s="58"/>
      <c r="G12" s="0"/>
      <c r="H12" s="0"/>
      <c r="I12" s="0"/>
      <c r="J12" s="0"/>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r="13" customFormat="false" ht="20.1" hidden="false" customHeight="true" outlineLevel="0" collapsed="false">
      <c r="A13" s="60" t="s">
        <v>185</v>
      </c>
      <c r="B13" s="0"/>
      <c r="C13" s="0"/>
      <c r="D13" s="0"/>
      <c r="E13" s="0"/>
      <c r="F13" s="58"/>
      <c r="G13" s="0"/>
      <c r="H13" s="0"/>
      <c r="I13" s="0"/>
      <c r="J13" s="0"/>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20.1" hidden="false" customHeight="true" outlineLevel="0" collapsed="false">
      <c r="A14" s="60" t="s">
        <v>186</v>
      </c>
      <c r="B14" s="0"/>
      <c r="C14" s="0"/>
      <c r="D14" s="0"/>
      <c r="E14" s="0"/>
      <c r="F14" s="58"/>
      <c r="G14" s="0"/>
      <c r="H14" s="0"/>
      <c r="I14" s="0"/>
      <c r="J14" s="0"/>
      <c r="K14" s="0"/>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r="15" customFormat="false" ht="20.1" hidden="false" customHeight="true" outlineLevel="0" collapsed="false">
      <c r="A15" s="60" t="s">
        <v>187</v>
      </c>
      <c r="B15" s="0"/>
      <c r="C15" s="0"/>
      <c r="D15" s="0"/>
      <c r="E15" s="0"/>
      <c r="F15" s="58"/>
      <c r="G15" s="0"/>
      <c r="H15" s="0"/>
      <c r="I15" s="0"/>
      <c r="J15" s="0"/>
      <c r="K15" s="0"/>
      <c r="L15" s="0"/>
      <c r="M15" s="0"/>
      <c r="N15" s="0"/>
      <c r="O15" s="0"/>
      <c r="P15" s="0"/>
      <c r="Q15" s="0"/>
      <c r="R15" s="0"/>
      <c r="S15" s="0"/>
      <c r="T15" s="0"/>
      <c r="U15" s="0"/>
      <c r="V15" s="0"/>
      <c r="W15" s="0"/>
      <c r="X15" s="55"/>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r="16" customFormat="false" ht="16.5" hidden="false" customHeight="false" outlineLevel="0" collapsed="false">
    </row>
    <row r="17" customFormat="false" ht="16.5" hidden="false" customHeight="false" outlineLevel="0" collapsed="false">
    </row>
  </sheetData>
  <mergeCells count="23">
    <mergeCell ref="A3:A4"/>
    <mergeCell ref="B3:B4"/>
    <mergeCell ref="C3:C4"/>
    <mergeCell ref="D3:D4"/>
    <mergeCell ref="E3:E4"/>
    <mergeCell ref="F3:F4"/>
    <mergeCell ref="G3:G4"/>
    <mergeCell ref="H3:I3"/>
    <mergeCell ref="J3:J4"/>
    <mergeCell ref="K3:L3"/>
    <mergeCell ref="M3:M4"/>
    <mergeCell ref="N3:N4"/>
    <mergeCell ref="O3:O4"/>
    <mergeCell ref="P3:P4"/>
    <mergeCell ref="Q3:Q4"/>
    <mergeCell ref="R3:R4"/>
    <mergeCell ref="S3:S4"/>
    <mergeCell ref="T3:T4"/>
    <mergeCell ref="U3:U4"/>
    <mergeCell ref="V3:V4"/>
    <mergeCell ref="W3:W4"/>
    <mergeCell ref="X3:X4"/>
    <mergeCell ref="Y3:Y4"/>
  </mergeCells>
  <dataValidations count="7">
    <dataValidation allowBlank="true" operator="equal" prompt="書式設定を変更せずに、年月日を記載してください&#10;（西暦／月／日）" promptTitle="年月日を記載してください" showDropDown="false" showErrorMessage="true" showInputMessage="true" sqref="E5:E6" type="none">
      <formula1>0</formula1>
      <formula2>0</formula2>
    </dataValidation>
    <dataValidation allowBlank="true" operator="equal" prompt="面積の小数点以下は四捨五入してください" showDropDown="false" showErrorMessage="false" showInputMessage="true" sqref="M5:M6" type="none">
      <formula1>0</formula1>
      <formula2>0</formula2>
    </dataValidation>
    <dataValidation allowBlank="true" operator="equal" prompt="実施要綱別表の交付基準単価を千円単位で小数点以下も記載してください。" showDropDown="false" showErrorMessage="true" showInputMessage="true" sqref="N5:N6" type="none">
      <formula1>0</formula1>
      <formula2>0</formula2>
    </dataValidation>
    <dataValidation allowBlank="true" operator="equal" prompt="実施要綱別表の交付基準単価を千円単位で記載してください。" showDropDown="false" showErrorMessage="true" showInputMessage="true" sqref="O5:Q6" type="none">
      <formula1>0</formula1>
      <formula2>0</formula2>
    </dataValidation>
    <dataValidation allowBlank="true" operator="equal" prompt="自動計算。千円単位で小数点以下も記載。" showDropDown="false" showErrorMessage="true" showInputMessage="true" sqref="R5:R6" type="none">
      <formula1>0</formula1>
      <formula2>0</formula2>
    </dataValidation>
    <dataValidation allowBlank="true" operator="equal" prompt="必要な金額を千円単位で記入し、小数点以下も記載してください" showDropDown="false" showErrorMessage="false" showInputMessage="true" sqref="S5:S6" type="none">
      <formula1>0</formula1>
      <formula2>0</formula2>
    </dataValidation>
    <dataValidation allowBlank="true" errorTitle="ドロップダウンリストより選択してください" operator="equal" prompt="算定額と実支出（予定）額のいずれか低い方を千円単位切り捨て。自動計算。" showDropDown="false" showErrorMessage="true" showInputMessage="true" sqref="T5:T6" type="none">
      <formula1>0</formula1>
      <formula2>0</formula2>
    </dataValidation>
  </dataValidations>
  <printOptions headings="false" gridLines="false" gridLinesSet="true" horizontalCentered="false" verticalCentered="false"/>
  <pageMargins left="0.929861111111111" right="0.159722222222222" top="0.747916666666667" bottom="0.747916666666667" header="0.511805555555555" footer="0.511805555555555"/>
  <pageSetup paperSize="8" scale="100" firstPageNumber="0" fitToWidth="1" fitToHeight="0" pageOrder="downThenOver" orientation="landscape"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3.xml><?xml version="1.0" encoding="utf-8"?>
<worksheet xmlns="http://schemas.openxmlformats.org/spreadsheetml/2006/main" xmlns:r="http://schemas.openxmlformats.org/officeDocument/2006/relationships">
  <sheetPr filterMode="false">
    <tabColor rgb="FFF79646"/>
    <pageSetUpPr fitToPage="true"/>
  </sheetPr>
  <dimension ref="1:13"/>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2">
  </sheetFormatPr>
  <cols>
    <col collapsed="false" hidden="false" max="1" min="1" style="61" width="4.06882591093117"/>
    <col collapsed="false" hidden="false" max="3" min="2" style="61" width="28.4939271255061"/>
    <col collapsed="false" hidden="false" max="4" min="4" style="61" width="43.3846153846154"/>
    <col collapsed="false" hidden="false" max="8" min="5" style="61" width="12.9595141700405"/>
    <col collapsed="false" hidden="false" max="9" min="9" style="61" width="17.1376518218624"/>
    <col collapsed="false" hidden="false" max="11" min="10" style="61" width="10.7125506072875"/>
    <col collapsed="false" hidden="false" max="12" min="12" style="61" width="18.4251012145749"/>
    <col collapsed="false" hidden="false" max="13" min="13" style="61" width="11.6761133603239"/>
    <col collapsed="false" hidden="false" max="1025" min="14" style="61" width="4.17813765182186"/>
  </cols>
  <sheetData>
    <row r="1" customFormat="false" ht="18.75" hidden="false" customHeight="false" outlineLevel="0" collapsed="false">
      <c r="A1" s="0"/>
      <c r="B1" s="0"/>
      <c r="C1" s="0"/>
      <c r="D1" s="0"/>
      <c r="E1" s="0"/>
      <c r="F1" s="0"/>
      <c r="G1" s="0"/>
      <c r="H1" s="62"/>
      <c r="I1" s="0"/>
      <c r="J1" s="0"/>
      <c r="K1" s="0"/>
      <c r="L1" s="0"/>
      <c r="M1" s="23" t="s">
        <v>152</v>
      </c>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20.1" hidden="false" customHeight="true" outlineLevel="0" collapsed="false">
      <c r="A2" s="24" t="s">
        <v>188</v>
      </c>
      <c r="B2" s="55"/>
      <c r="C2" s="55"/>
      <c r="D2" s="55"/>
      <c r="E2" s="55"/>
      <c r="F2" s="55"/>
      <c r="G2" s="55"/>
      <c r="H2" s="55"/>
      <c r="I2" s="55"/>
      <c r="J2" s="55"/>
      <c r="K2" s="55"/>
      <c r="L2" s="63"/>
      <c r="M2" s="55"/>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s="65" customFormat="true" ht="134.25" hidden="false" customHeight="true" outlineLevel="0" collapsed="false">
      <c r="A3" s="25" t="s">
        <v>154</v>
      </c>
      <c r="B3" s="26" t="s">
        <v>16</v>
      </c>
      <c r="C3" s="31" t="s">
        <v>156</v>
      </c>
      <c r="D3" s="31" t="s">
        <v>189</v>
      </c>
      <c r="E3" s="31" t="s">
        <v>190</v>
      </c>
      <c r="F3" s="31" t="s">
        <v>191</v>
      </c>
      <c r="G3" s="26" t="s">
        <v>192</v>
      </c>
      <c r="H3" s="32" t="s">
        <v>193</v>
      </c>
      <c r="I3" s="31" t="s">
        <v>194</v>
      </c>
      <c r="J3" s="26" t="s">
        <v>195</v>
      </c>
      <c r="K3" s="26" t="s">
        <v>196</v>
      </c>
      <c r="L3" s="64" t="s">
        <v>175</v>
      </c>
      <c r="M3" s="31" t="s">
        <v>176</v>
      </c>
    </row>
    <row r="4" customFormat="false" ht="60" hidden="false" customHeight="true" outlineLevel="0" collapsed="false">
      <c r="A4" s="38" t="n">
        <v>1</v>
      </c>
      <c r="B4" s="66"/>
      <c r="C4" s="67"/>
      <c r="D4" s="67"/>
      <c r="E4" s="68"/>
      <c r="F4" s="68"/>
      <c r="G4" s="69"/>
      <c r="H4" s="50" t="n">
        <f aca="false">ROUNDDOWN(MIN(F4,G4),0)</f>
        <v>0</v>
      </c>
      <c r="I4" s="40"/>
      <c r="J4" s="66"/>
      <c r="K4" s="66"/>
      <c r="L4" s="53"/>
      <c r="M4" s="7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60" hidden="false" customHeight="true" outlineLevel="0" collapsed="false">
      <c r="A5" s="38" t="n">
        <v>2</v>
      </c>
      <c r="B5" s="66"/>
      <c r="C5" s="67"/>
      <c r="D5" s="67"/>
      <c r="E5" s="68"/>
      <c r="F5" s="68"/>
      <c r="G5" s="69"/>
      <c r="H5" s="50" t="n">
        <f aca="false">ROUNDDOWN(MIN(F5,G5),0)</f>
        <v>0</v>
      </c>
      <c r="I5" s="40"/>
      <c r="J5" s="66"/>
      <c r="K5" s="66"/>
      <c r="L5" s="53"/>
      <c r="M5" s="7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s="72" customFormat="true" ht="20.25" hidden="false" customHeight="true" outlineLevel="0" collapsed="false">
      <c r="A6" s="71" t="s">
        <v>197</v>
      </c>
      <c r="B6" s="57"/>
      <c r="C6" s="57"/>
      <c r="D6" s="57"/>
      <c r="E6" s="57"/>
      <c r="F6" s="57"/>
      <c r="G6" s="57"/>
      <c r="H6" s="57"/>
      <c r="I6" s="57"/>
      <c r="J6" s="57"/>
      <c r="K6" s="57"/>
      <c r="L6" s="57"/>
      <c r="M6" s="57"/>
    </row>
    <row r="7" s="72" customFormat="true" ht="20.25" hidden="false" customHeight="true" outlineLevel="0" collapsed="false">
      <c r="A7" s="71" t="s">
        <v>181</v>
      </c>
      <c r="B7" s="57"/>
      <c r="C7" s="57"/>
      <c r="D7" s="57"/>
      <c r="E7" s="57"/>
      <c r="F7" s="57"/>
      <c r="G7" s="57"/>
      <c r="H7" s="57"/>
      <c r="I7" s="57"/>
      <c r="J7" s="57"/>
      <c r="K7" s="57"/>
      <c r="L7" s="57"/>
      <c r="M7" s="57"/>
    </row>
    <row r="8" s="72" customFormat="true" ht="20.1" hidden="false" customHeight="true" outlineLevel="0" collapsed="false">
      <c r="A8" s="73" t="s">
        <v>198</v>
      </c>
      <c r="B8" s="57"/>
      <c r="C8" s="57"/>
      <c r="D8" s="57"/>
      <c r="E8" s="57"/>
      <c r="F8" s="57"/>
      <c r="G8" s="57"/>
      <c r="H8" s="57"/>
      <c r="I8" s="57"/>
      <c r="J8" s="57"/>
      <c r="K8" s="57"/>
      <c r="L8" s="57"/>
      <c r="M8" s="57"/>
    </row>
    <row r="9" customFormat="false" ht="20.1" hidden="false" customHeight="true" outlineLevel="0" collapsed="false">
      <c r="A9" s="57" t="s">
        <v>199</v>
      </c>
      <c r="B9" s="57"/>
      <c r="C9" s="57"/>
      <c r="D9" s="57"/>
      <c r="E9" s="57"/>
      <c r="F9" s="57"/>
      <c r="G9" s="57"/>
      <c r="H9" s="57"/>
      <c r="I9" s="57"/>
      <c r="J9" s="57"/>
      <c r="K9" s="57"/>
      <c r="L9" s="57"/>
      <c r="M9" s="57"/>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customFormat="false" ht="20.25" hidden="false" customHeight="true" outlineLevel="0" collapsed="false">
    </row>
    <row r="11" customFormat="false" ht="20.25" hidden="false" customHeight="true" outlineLevel="0" collapsed="false">
    </row>
    <row r="12" customFormat="false" ht="20.25" hidden="false" customHeight="true" outlineLevel="0" collapsed="false">
    </row>
    <row r="13" customFormat="false" ht="19.5" hidden="false" customHeight="true" outlineLevel="0" collapsed="false">
    </row>
    <row r="14" customFormat="false" ht="19.5" hidden="false" customHeight="true" outlineLevel="0" collapsed="false">
    </row>
  </sheetData>
  <dataValidations count="6">
    <dataValidation allowBlank="true" operator="equal" prompt="書式設定を変更せずに、年月日を記載してください&#10;（西暦／月／日）" promptTitle="年月日を記載してください" showDropDown="false" showErrorMessage="true" showInputMessage="true" sqref="I4:I5" type="none">
      <formula1>0</formula1>
      <formula2>0</formula2>
    </dataValidation>
    <dataValidation allowBlank="true" errorTitle="ドロップダウンリストより選択してください" operator="equal" prompt="千円単位で小数点も記載してください" promptTitle="千円単位（小数点も記載）" showDropDown="false" showErrorMessage="true" showInputMessage="true" sqref="E4:F5" type="none">
      <formula1>0</formula1>
      <formula2>0</formula2>
    </dataValidation>
    <dataValidation allowBlank="true" errorTitle="ドロップダウンリストより選択してください" operator="equal" prompt="ドロップダウンリストより施設の種類に応じて補助単価16,600（千円）、8,330（千円）を選択してください" promptTitle="ドロップダウンリストより選択してください" showDropDown="false" showErrorMessage="true" showInputMessage="true" sqref="G4:G5" type="list">
      <formula1>"16600,8330"</formula1>
      <formula2>0</formula2>
    </dataValidation>
    <dataValidation allowBlank="true" errorTitle="ドロップダウンリストより選択してください" operator="equal" prompt="自動計算。千円未満切捨て。" showDropDown="false" showErrorMessage="true" showInputMessage="true" sqref="H4:H5" type="none">
      <formula1>0</formula1>
      <formula2>0</formula2>
    </dataValidation>
    <dataValidation allowBlank="true" errorTitle="ドロップダウンリストより選択してください" operator="equal" prompt="対象施設について、協議書提出期限までに福祉避難所の指定または協定がある場合は「有」を指定または協定がない場合は「無」を選択してください。" promptTitle="福祉避難所の指定（協定）状況について" showDropDown="false" showErrorMessage="true" showInputMessage="true" sqref="J4:J5" type="list">
      <formula1>"有,無"</formula1>
      <formula2>0</formula2>
    </dataValidation>
    <dataValidation allowBlank="true" operator="equal" prompt="書式設定を変更せずに、年月日を記載してください" promptTitle="年月日を記載してください" showDropDown="false" showErrorMessage="true" showInputMessage="false" sqref="M4:M5" type="none">
      <formula1>0</formula1>
      <formula2>0</formula2>
    </dataValidation>
  </dataValidations>
  <printOptions headings="false" gridLines="false" gridLinesSet="true" horizontalCentered="false" verticalCentered="false"/>
  <pageMargins left="0.929861111111111" right="0.159722222222222" top="0.747916666666667" bottom="0.747916666666667" header="0.511805555555555" footer="0.511805555555555"/>
  <pageSetup paperSize="8" scale="100" firstPageNumber="0" fitToWidth="1" fitToHeight="0" pageOrder="downThenOver" orientation="landscape"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4.xml><?xml version="1.0" encoding="utf-8"?>
<worksheet xmlns="http://schemas.openxmlformats.org/spreadsheetml/2006/main" xmlns:r="http://schemas.openxmlformats.org/officeDocument/2006/relationships">
  <sheetPr filterMode="false">
    <tabColor rgb="FFF79646"/>
    <pageSetUpPr fitToPage="true"/>
  </sheetPr>
  <dimension ref="1:13"/>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2">
  </sheetFormatPr>
  <cols>
    <col collapsed="false" hidden="false" max="1" min="1" style="61" width="4.06882591093117"/>
    <col collapsed="false" hidden="false" max="3" min="2" style="61" width="28.4939271255061"/>
    <col collapsed="false" hidden="false" max="4" min="4" style="61" width="43.3846153846154"/>
    <col collapsed="false" hidden="false" max="8" min="5" style="61" width="12.9595141700405"/>
    <col collapsed="false" hidden="false" max="9" min="9" style="61" width="18.9595141700405"/>
    <col collapsed="false" hidden="false" max="11" min="10" style="61" width="10.7125506072875"/>
    <col collapsed="false" hidden="false" max="12" min="12" style="61" width="15.9595141700405"/>
    <col collapsed="false" hidden="false" max="13" min="13" style="61" width="11.6761133603239"/>
    <col collapsed="false" hidden="false" max="1025" min="14" style="61" width="4.17813765182186"/>
  </cols>
  <sheetData>
    <row r="1" customFormat="false" ht="18.75" hidden="false" customHeight="false" outlineLevel="0" collapsed="false">
      <c r="A1" s="0"/>
      <c r="B1" s="0"/>
      <c r="C1" s="0"/>
      <c r="D1" s="0"/>
      <c r="E1" s="0"/>
      <c r="F1" s="0"/>
      <c r="G1" s="0"/>
      <c r="H1" s="62"/>
      <c r="I1" s="0"/>
      <c r="J1" s="0"/>
      <c r="K1" s="0"/>
      <c r="L1" s="0"/>
      <c r="M1" s="23" t="s">
        <v>152</v>
      </c>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20.1" hidden="false" customHeight="true" outlineLevel="0" collapsed="false">
      <c r="A2" s="24" t="s">
        <v>200</v>
      </c>
      <c r="B2" s="55"/>
      <c r="C2" s="55"/>
      <c r="D2" s="55"/>
      <c r="E2" s="55"/>
      <c r="F2" s="55"/>
      <c r="G2" s="55"/>
      <c r="H2" s="55"/>
      <c r="I2" s="36"/>
      <c r="J2" s="55"/>
      <c r="K2" s="55"/>
      <c r="L2" s="63"/>
      <c r="M2" s="55"/>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s="74" customFormat="true" ht="160.5" hidden="false" customHeight="true" outlineLevel="0" collapsed="false">
      <c r="A3" s="25"/>
      <c r="B3" s="26" t="s">
        <v>16</v>
      </c>
      <c r="C3" s="31" t="s">
        <v>156</v>
      </c>
      <c r="D3" s="31" t="s">
        <v>189</v>
      </c>
      <c r="E3" s="31" t="s">
        <v>190</v>
      </c>
      <c r="F3" s="31" t="s">
        <v>191</v>
      </c>
      <c r="G3" s="26" t="s">
        <v>192</v>
      </c>
      <c r="H3" s="32" t="s">
        <v>201</v>
      </c>
      <c r="I3" s="31" t="s">
        <v>194</v>
      </c>
      <c r="J3" s="26" t="s">
        <v>195</v>
      </c>
      <c r="K3" s="26" t="s">
        <v>196</v>
      </c>
      <c r="L3" s="64" t="s">
        <v>175</v>
      </c>
      <c r="M3" s="31" t="s">
        <v>176</v>
      </c>
    </row>
    <row r="4" customFormat="false" ht="60" hidden="false" customHeight="true" outlineLevel="0" collapsed="false">
      <c r="A4" s="38" t="n">
        <v>1</v>
      </c>
      <c r="B4" s="66"/>
      <c r="C4" s="67"/>
      <c r="D4" s="67"/>
      <c r="E4" s="68"/>
      <c r="F4" s="68"/>
      <c r="G4" s="69"/>
      <c r="H4" s="50" t="n">
        <f aca="false">ROUNDDOWN(MIN(F4,G4),0)</f>
        <v>0</v>
      </c>
      <c r="I4" s="40"/>
      <c r="J4" s="66"/>
      <c r="K4" s="66"/>
      <c r="L4" s="53"/>
      <c r="M4" s="7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60" hidden="false" customHeight="true" outlineLevel="0" collapsed="false">
      <c r="A5" s="38" t="n">
        <v>2</v>
      </c>
      <c r="B5" s="66"/>
      <c r="C5" s="67"/>
      <c r="D5" s="67"/>
      <c r="E5" s="68"/>
      <c r="F5" s="68"/>
      <c r="G5" s="69"/>
      <c r="H5" s="50" t="n">
        <f aca="false">ROUNDDOWN(MIN(F5,G5),0)</f>
        <v>0</v>
      </c>
      <c r="I5" s="40"/>
      <c r="J5" s="66"/>
      <c r="K5" s="66"/>
      <c r="L5" s="53"/>
      <c r="M5" s="7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s="72" customFormat="true" ht="20.25" hidden="false" customHeight="true" outlineLevel="0" collapsed="false">
      <c r="A6" s="71" t="s">
        <v>197</v>
      </c>
      <c r="B6" s="57"/>
      <c r="C6" s="57"/>
      <c r="D6" s="57"/>
      <c r="E6" s="57"/>
      <c r="F6" s="57"/>
      <c r="G6" s="57"/>
      <c r="H6" s="57"/>
      <c r="I6" s="57"/>
      <c r="J6" s="57"/>
      <c r="K6" s="57"/>
      <c r="L6" s="57"/>
      <c r="M6" s="57"/>
    </row>
    <row r="7" s="72" customFormat="true" ht="20.25" hidden="false" customHeight="true" outlineLevel="0" collapsed="false">
      <c r="A7" s="71" t="s">
        <v>181</v>
      </c>
      <c r="B7" s="57"/>
      <c r="C7" s="57"/>
      <c r="D7" s="57"/>
      <c r="E7" s="57"/>
      <c r="F7" s="57"/>
      <c r="G7" s="57"/>
      <c r="H7" s="57"/>
      <c r="I7" s="57"/>
      <c r="J7" s="57"/>
      <c r="K7" s="57"/>
      <c r="L7" s="57"/>
      <c r="M7" s="57"/>
    </row>
    <row r="8" s="72" customFormat="true" ht="20.1" hidden="false" customHeight="true" outlineLevel="0" collapsed="false">
      <c r="A8" s="73" t="s">
        <v>198</v>
      </c>
      <c r="B8" s="57"/>
      <c r="C8" s="57"/>
      <c r="D8" s="57"/>
      <c r="E8" s="57"/>
      <c r="F8" s="57"/>
      <c r="G8" s="57"/>
      <c r="H8" s="57"/>
      <c r="I8" s="57"/>
      <c r="J8" s="57"/>
      <c r="K8" s="57"/>
      <c r="L8" s="57"/>
      <c r="M8" s="57"/>
    </row>
    <row r="9" s="72" customFormat="true" ht="20.1" hidden="false" customHeight="true" outlineLevel="0" collapsed="false">
      <c r="A9" s="73" t="s">
        <v>202</v>
      </c>
      <c r="B9" s="57"/>
      <c r="C9" s="57"/>
      <c r="D9" s="57"/>
      <c r="E9" s="57"/>
      <c r="F9" s="57"/>
      <c r="G9" s="57"/>
      <c r="H9" s="57"/>
      <c r="I9" s="57"/>
      <c r="J9" s="57"/>
      <c r="K9" s="57"/>
      <c r="L9" s="57"/>
      <c r="M9" s="57"/>
    </row>
    <row r="10" s="72" customFormat="true" ht="20.25" hidden="false" customHeight="true" outlineLevel="0" collapsed="false">
      <c r="A10" s="57" t="s">
        <v>203</v>
      </c>
      <c r="B10" s="57"/>
      <c r="C10" s="57"/>
      <c r="D10" s="57"/>
      <c r="E10" s="57"/>
      <c r="F10" s="57"/>
      <c r="G10" s="57"/>
      <c r="H10" s="57"/>
      <c r="I10" s="55"/>
      <c r="J10" s="57"/>
      <c r="K10" s="57"/>
      <c r="L10" s="57"/>
      <c r="M10" s="57"/>
    </row>
    <row r="13" customFormat="false" ht="19.5" hidden="false" customHeight="true" outlineLevel="0" collapsed="false">
    </row>
    <row r="14" customFormat="false" ht="19.5" hidden="false" customHeight="true" outlineLevel="0" collapsed="false">
    </row>
  </sheetData>
  <dataValidations count="6">
    <dataValidation allowBlank="true" operator="equal" prompt="書式設定を変更せずに、年月日を記載してください&#10;（西暦／月／日）" promptTitle="年月日を記載してください" showDropDown="false" showErrorMessage="true" showInputMessage="true" sqref="I4:I5" type="none">
      <formula1>0</formula1>
      <formula2>0</formula2>
    </dataValidation>
    <dataValidation allowBlank="true" errorTitle="ドロップダウンリストより選択してください" operator="equal" prompt="千円単位で小数点も記載してください" promptTitle="千円単位（小数点も記載）" showDropDown="false" showErrorMessage="true" showInputMessage="true" sqref="E4:F5" type="none">
      <formula1>0</formula1>
      <formula2>0</formula2>
    </dataValidation>
    <dataValidation allowBlank="true" errorTitle="ドロップダウンリストより選択してください" operator="equal" prompt="自動計算。千円未満切捨て。" showDropDown="false" showErrorMessage="true" showInputMessage="true" sqref="H4:H5" type="none">
      <formula1>0</formula1>
      <formula2>0</formula2>
    </dataValidation>
    <dataValidation allowBlank="true" operator="equal" prompt="書式設定を変更せずに、年月日を記載してください" promptTitle="年月日を記載してください" showDropDown="false" showErrorMessage="true" showInputMessage="false" sqref="M4:M5" type="none">
      <formula1>0</formula1>
      <formula2>0</formula2>
    </dataValidation>
    <dataValidation allowBlank="true" errorTitle="ドロップダウンリストより選択してください" operator="equal" prompt="ドロップダウンリストより施設の種類に応じて補助単価16,600（千円）、8,330（千円）を選択してください" promptTitle="ドロップダウンリストより選択してください" showDropDown="false" showErrorMessage="true" showInputMessage="true" sqref="G4:G5" type="list">
      <formula1>"16600,8330"</formula1>
      <formula2>0</formula2>
    </dataValidation>
    <dataValidation allowBlank="true" errorTitle="ドロップダウンリストより選択してください" operator="equal" prompt="対象施設について、協議書提出期限までに福祉避難所の指定または協定がある場合は「有」を指定または協定がない場合は「無」を選択してください。" promptTitle="福祉避難所の指定（協定）状況について" showDropDown="false" showErrorMessage="true" showInputMessage="true" sqref="J4:J5" type="list">
      <formula1>"有,無"</formula1>
      <formula2>0</formula2>
    </dataValidation>
  </dataValidations>
  <printOptions headings="false" gridLines="false" gridLinesSet="true" horizontalCentered="false" verticalCentered="false"/>
  <pageMargins left="0.929861111111111" right="0.159722222222222" top="0.747916666666667" bottom="0.747916666666667" header="0.511805555555555" footer="0.511805555555555"/>
  <pageSetup paperSize="8" scale="100" firstPageNumber="0" fitToWidth="1" fitToHeight="0" pageOrder="downThenOver" orientation="landscape"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5.xml><?xml version="1.0" encoding="utf-8"?>
<worksheet xmlns="http://schemas.openxmlformats.org/spreadsheetml/2006/main" xmlns:r="http://schemas.openxmlformats.org/officeDocument/2006/relationships">
  <sheetPr filterMode="false">
    <tabColor rgb="FFF79646"/>
    <pageSetUpPr fitToPage="true"/>
  </sheetPr>
  <dimension ref="1:3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2">
  </sheetFormatPr>
  <cols>
    <col collapsed="false" hidden="false" max="1" min="1" style="61" width="4.06882591093117"/>
    <col collapsed="false" hidden="false" max="4" min="2" style="61" width="28.4939271255061"/>
    <col collapsed="false" hidden="false" max="5" min="5" style="61" width="43.3846153846154"/>
    <col collapsed="false" hidden="false" max="9" min="6" style="61" width="12.9595141700405"/>
    <col collapsed="false" hidden="false" max="10" min="10" style="61" width="16.1740890688259"/>
    <col collapsed="false" hidden="false" max="11" min="11" style="61" width="21.9595141700405"/>
    <col collapsed="false" hidden="false" max="12" min="12" style="61" width="17.1376518218624"/>
    <col collapsed="false" hidden="false" max="14" min="13" style="61" width="10.7125506072875"/>
    <col collapsed="false" hidden="false" max="15" min="15" style="61" width="20.3522267206478"/>
    <col collapsed="false" hidden="false" max="16" min="16" style="61" width="11.6761133603239"/>
    <col collapsed="false" hidden="false" max="1025" min="17" style="61" width="4.17813765182186"/>
  </cols>
  <sheetData>
    <row r="1" customFormat="false" ht="18.75" hidden="false" customHeight="false" outlineLevel="0" collapsed="false">
      <c r="A1" s="0"/>
      <c r="B1" s="0"/>
      <c r="C1" s="0"/>
      <c r="D1" s="0"/>
      <c r="E1" s="0"/>
      <c r="F1" s="0"/>
      <c r="G1" s="0"/>
      <c r="H1" s="0"/>
      <c r="I1" s="62"/>
      <c r="J1" s="0"/>
      <c r="K1" s="0"/>
      <c r="L1" s="0"/>
      <c r="M1" s="0"/>
      <c r="N1" s="0"/>
      <c r="O1" s="0"/>
      <c r="P1" s="23" t="s">
        <v>204</v>
      </c>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20.1" hidden="false" customHeight="true" outlineLevel="0" collapsed="false">
      <c r="A2" s="24" t="s">
        <v>205</v>
      </c>
      <c r="B2" s="55"/>
      <c r="C2" s="55"/>
      <c r="D2" s="55"/>
      <c r="E2" s="55"/>
      <c r="F2" s="55"/>
      <c r="G2" s="55"/>
      <c r="H2" s="55"/>
      <c r="I2" s="55"/>
      <c r="J2" s="55"/>
      <c r="K2" s="55"/>
      <c r="L2" s="55"/>
      <c r="M2" s="55"/>
      <c r="N2" s="55"/>
      <c r="O2" s="75"/>
      <c r="P2" s="55"/>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s="65" customFormat="true" ht="141" hidden="false" customHeight="true" outlineLevel="0" collapsed="false">
      <c r="A3" s="76" t="s">
        <v>154</v>
      </c>
      <c r="B3" s="26" t="s">
        <v>16</v>
      </c>
      <c r="C3" s="77" t="s">
        <v>156</v>
      </c>
      <c r="D3" s="77" t="s">
        <v>206</v>
      </c>
      <c r="E3" s="77" t="s">
        <v>189</v>
      </c>
      <c r="F3" s="77" t="s">
        <v>190</v>
      </c>
      <c r="G3" s="31" t="s">
        <v>191</v>
      </c>
      <c r="H3" s="26" t="s">
        <v>192</v>
      </c>
      <c r="I3" s="32" t="s">
        <v>201</v>
      </c>
      <c r="J3" s="78" t="s">
        <v>207</v>
      </c>
      <c r="K3" s="79" t="s">
        <v>208</v>
      </c>
      <c r="L3" s="80" t="s">
        <v>209</v>
      </c>
      <c r="M3" s="26" t="s">
        <v>195</v>
      </c>
      <c r="N3" s="26" t="s">
        <v>210</v>
      </c>
      <c r="O3" s="64" t="s">
        <v>175</v>
      </c>
      <c r="P3" s="77" t="s">
        <v>176</v>
      </c>
    </row>
    <row r="4" customFormat="false" ht="60" hidden="false" customHeight="true" outlineLevel="0" collapsed="false">
      <c r="A4" s="38" t="n">
        <v>1</v>
      </c>
      <c r="B4" s="66"/>
      <c r="C4" s="67"/>
      <c r="D4" s="67"/>
      <c r="E4" s="67"/>
      <c r="F4" s="68"/>
      <c r="G4" s="68"/>
      <c r="H4" s="69"/>
      <c r="I4" s="50" t="n">
        <f aca="false">ROUNDDOWN(MIN(G4,H4),0)</f>
        <v>0</v>
      </c>
      <c r="J4" s="67"/>
      <c r="K4" s="70"/>
      <c r="L4" s="81" t="e">
        <f aca="false">K4/J4</f>
        <v>#DIV/0!</v>
      </c>
      <c r="M4" s="66"/>
      <c r="N4" s="66"/>
      <c r="O4" s="53"/>
      <c r="P4" s="7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60" hidden="false" customHeight="true" outlineLevel="0" collapsed="false">
      <c r="A5" s="38" t="n">
        <v>2</v>
      </c>
      <c r="B5" s="66"/>
      <c r="C5" s="67"/>
      <c r="D5" s="67"/>
      <c r="E5" s="67"/>
      <c r="F5" s="68"/>
      <c r="G5" s="68"/>
      <c r="H5" s="69"/>
      <c r="I5" s="50" t="n">
        <f aca="false">ROUNDDOWN(MIN(G5,H5),0)</f>
        <v>0</v>
      </c>
      <c r="J5" s="67"/>
      <c r="K5" s="70"/>
      <c r="L5" s="81" t="e">
        <f aca="false">K5/J5</f>
        <v>#DIV/0!</v>
      </c>
      <c r="M5" s="66"/>
      <c r="N5" s="66"/>
      <c r="O5" s="53"/>
      <c r="P5" s="7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s="72" customFormat="true" ht="20.25" hidden="false" customHeight="true" outlineLevel="0" collapsed="false">
      <c r="A6" s="71" t="s">
        <v>197</v>
      </c>
      <c r="B6" s="57"/>
      <c r="C6" s="57"/>
      <c r="D6" s="57"/>
      <c r="E6" s="57"/>
      <c r="F6" s="57"/>
      <c r="G6" s="57"/>
      <c r="H6" s="57"/>
      <c r="I6" s="57"/>
      <c r="J6" s="57"/>
      <c r="K6" s="57"/>
      <c r="L6" s="57"/>
      <c r="M6" s="57"/>
      <c r="N6" s="57"/>
      <c r="O6" s="57"/>
      <c r="P6" s="57"/>
    </row>
    <row r="7" s="72" customFormat="true" ht="20.25" hidden="false" customHeight="true" outlineLevel="0" collapsed="false">
      <c r="A7" s="71" t="s">
        <v>181</v>
      </c>
      <c r="B7" s="57"/>
      <c r="C7" s="57"/>
      <c r="D7" s="57"/>
      <c r="E7" s="57"/>
      <c r="F7" s="57"/>
      <c r="G7" s="57"/>
      <c r="H7" s="57"/>
      <c r="I7" s="57"/>
      <c r="J7" s="57"/>
      <c r="K7" s="57"/>
      <c r="L7" s="57"/>
      <c r="M7" s="57"/>
      <c r="N7" s="57"/>
      <c r="O7" s="57"/>
      <c r="P7" s="57"/>
    </row>
    <row r="8" s="72" customFormat="true" ht="20.1" hidden="false" customHeight="true" outlineLevel="0" collapsed="false">
      <c r="A8" s="73" t="s">
        <v>198</v>
      </c>
      <c r="B8" s="57"/>
      <c r="C8" s="57"/>
      <c r="D8" s="57"/>
      <c r="E8" s="57"/>
      <c r="F8" s="57"/>
      <c r="G8" s="57"/>
      <c r="H8" s="57"/>
      <c r="I8" s="57"/>
      <c r="J8" s="57"/>
      <c r="K8" s="57"/>
      <c r="L8" s="57"/>
      <c r="M8" s="57"/>
      <c r="N8" s="57"/>
      <c r="O8" s="57"/>
      <c r="P8" s="57"/>
    </row>
    <row r="9" customFormat="false" ht="20.1" hidden="false" customHeight="true" outlineLevel="0" collapsed="false">
      <c r="A9" s="57" t="s">
        <v>211</v>
      </c>
      <c r="B9" s="57"/>
      <c r="C9" s="57"/>
      <c r="D9" s="57"/>
      <c r="E9" s="57"/>
      <c r="F9" s="57"/>
      <c r="G9" s="57"/>
      <c r="H9" s="57"/>
      <c r="I9" s="57"/>
      <c r="J9" s="57"/>
      <c r="K9" s="57"/>
      <c r="L9" s="57"/>
      <c r="M9" s="57"/>
      <c r="N9" s="57"/>
      <c r="O9" s="57"/>
      <c r="P9" s="57"/>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r="10" s="72" customFormat="true" ht="20.25" hidden="false" customHeight="true" outlineLevel="0" collapsed="false">
      <c r="A10" s="57" t="s">
        <v>212</v>
      </c>
      <c r="B10" s="57"/>
      <c r="C10" s="57"/>
      <c r="D10" s="57"/>
      <c r="E10" s="57"/>
      <c r="F10" s="57"/>
      <c r="G10" s="57"/>
      <c r="H10" s="57"/>
      <c r="I10" s="57"/>
      <c r="J10" s="57"/>
      <c r="K10" s="57"/>
      <c r="L10" s="57"/>
      <c r="M10" s="57"/>
      <c r="N10" s="57"/>
      <c r="O10" s="57"/>
      <c r="P10" s="57"/>
    </row>
    <row r="11" customFormat="false" ht="20.25" hidden="false" customHeight="true" outlineLevel="0" collapsed="false">
      <c r="A11" s="72"/>
      <c r="B11" s="0"/>
      <c r="J11" s="0"/>
    </row>
    <row r="12" customFormat="false" ht="20.25" hidden="false" customHeight="true" outlineLevel="0" collapsed="false">
      <c r="B12" s="0"/>
      <c r="J12" s="0"/>
    </row>
    <row r="13" customFormat="false" ht="19.5" hidden="false" customHeight="true" outlineLevel="0" collapsed="false">
      <c r="B13" s="0"/>
      <c r="J13" s="0"/>
    </row>
    <row r="14" customFormat="false" ht="19.5" hidden="false" customHeight="true" outlineLevel="0" collapsed="false">
      <c r="B14" s="0"/>
      <c r="J14" s="0"/>
    </row>
    <row r="15" customFormat="false" ht="12" hidden="false" customHeight="false" outlineLevel="0" collapsed="false">
      <c r="B15" s="0"/>
      <c r="J15" s="0"/>
    </row>
    <row r="16" customFormat="false" ht="16.5" hidden="false" customHeight="false" outlineLevel="0" collapsed="false">
      <c r="B16" s="82" t="s">
        <v>213</v>
      </c>
      <c r="J16" s="0"/>
    </row>
    <row r="17" customFormat="false" ht="16.5" hidden="false" customHeight="false" outlineLevel="0" collapsed="false">
      <c r="B17" s="82" t="s">
        <v>214</v>
      </c>
      <c r="J17" s="0"/>
    </row>
    <row r="18" customFormat="false" ht="16.5" hidden="false" customHeight="false" outlineLevel="0" collapsed="false">
      <c r="B18" s="82" t="s">
        <v>215</v>
      </c>
      <c r="J18" s="0"/>
    </row>
    <row r="19" customFormat="false" ht="16.5" hidden="false" customHeight="false" outlineLevel="0" collapsed="false">
      <c r="B19" s="82" t="s">
        <v>216</v>
      </c>
      <c r="J19" s="0"/>
    </row>
    <row r="20" customFormat="false" ht="16.5" hidden="false" customHeight="false" outlineLevel="0" collapsed="false">
      <c r="B20" s="82" t="s">
        <v>217</v>
      </c>
      <c r="J20" s="0"/>
    </row>
    <row r="21" customFormat="false" ht="16.5" hidden="false" customHeight="false" outlineLevel="0" collapsed="false">
      <c r="B21" s="82" t="s">
        <v>35</v>
      </c>
      <c r="J21" s="0"/>
    </row>
    <row r="22" customFormat="false" ht="16.5" hidden="false" customHeight="false" outlineLevel="0" collapsed="false">
      <c r="B22" s="82" t="s">
        <v>79</v>
      </c>
      <c r="J22" s="0"/>
    </row>
    <row r="23" customFormat="false" ht="16.5" hidden="false" customHeight="false" outlineLevel="0" collapsed="false">
      <c r="B23" s="82" t="s">
        <v>85</v>
      </c>
      <c r="J23" s="0"/>
    </row>
    <row r="24" customFormat="false" ht="16.5" hidden="false" customHeight="false" outlineLevel="0" collapsed="false">
      <c r="B24" s="82" t="s">
        <v>36</v>
      </c>
      <c r="J24" s="0"/>
    </row>
    <row r="25" customFormat="false" ht="16.5" hidden="false" customHeight="false" outlineLevel="0" collapsed="false">
      <c r="B25" s="82" t="s">
        <v>218</v>
      </c>
      <c r="J25" s="0"/>
    </row>
    <row r="26" customFormat="false" ht="16.5" hidden="false" customHeight="false" outlineLevel="0" collapsed="false">
      <c r="B26" s="82" t="s">
        <v>98</v>
      </c>
      <c r="J26" s="0"/>
    </row>
    <row r="27" customFormat="false" ht="16.5" hidden="false" customHeight="false" outlineLevel="0" collapsed="false">
      <c r="B27" s="82" t="s">
        <v>101</v>
      </c>
      <c r="J27" s="0"/>
    </row>
    <row r="28" customFormat="false" ht="16.5" hidden="false" customHeight="false" outlineLevel="0" collapsed="false">
      <c r="B28" s="82" t="s">
        <v>103</v>
      </c>
      <c r="J28" s="0"/>
    </row>
    <row r="29" customFormat="false" ht="16.5" hidden="false" customHeight="false" outlineLevel="0" collapsed="false">
      <c r="B29" s="82" t="s">
        <v>219</v>
      </c>
      <c r="J29" s="0"/>
    </row>
    <row r="30" customFormat="false" ht="16.5" hidden="false" customHeight="false" outlineLevel="0" collapsed="false">
      <c r="B30" s="82" t="s">
        <v>108</v>
      </c>
      <c r="J30" s="83"/>
    </row>
    <row r="31" customFormat="false" ht="16.5" hidden="false" customHeight="false" outlineLevel="0" collapsed="false">
      <c r="B31" s="82" t="s">
        <v>112</v>
      </c>
      <c r="J31" s="83"/>
    </row>
  </sheetData>
  <dataValidations count="5">
    <dataValidation allowBlank="true" errorTitle="ドロップダウンリストより選択してください" operator="equal" prompt="千円単位で小数点も記載してください" promptTitle="千円単位（小数点も記載）" showDropDown="false" showErrorMessage="true" showInputMessage="true" sqref="F4:G5" type="none">
      <formula1>0</formula1>
      <formula2>0</formula2>
    </dataValidation>
    <dataValidation allowBlank="true" errorTitle="ドロップダウンリストより選択してください" operator="equal" prompt="自動計算。千円未満切捨て。" showDropDown="false" showErrorMessage="true" showInputMessage="true" sqref="I4:I5" type="none">
      <formula1>0</formula1>
      <formula2>0</formula2>
    </dataValidation>
    <dataValidation allowBlank="true" operator="equal" prompt="書式設定を変更せずに、年月日を記載してください" promptTitle="年月日を記載してください" showDropDown="false" showErrorMessage="true" showInputMessage="false" sqref="K4:L5 P4:P5" type="none">
      <formula1>0</formula1>
      <formula2>0</formula2>
    </dataValidation>
    <dataValidation allowBlank="true" errorTitle="ドロップダウンリストより選択してください" operator="equal" prompt="ドロップダウンリストより施設の種類に応じて補助単価16,600（千円）、8,330（千円）を選択してください" promptTitle="ドロップダウンリストより選択してください" showDropDown="false" showErrorMessage="true" showInputMessage="true" sqref="H4:H5" type="list">
      <formula1>"16600,8330"</formula1>
      <formula2>0</formula2>
    </dataValidation>
    <dataValidation allowBlank="true" errorTitle="ドロップダウンリストより選択してください" operator="equal" prompt="対象施設について、協議書提出期限までに福祉避難所の指定または協定がある場合は「有」を指定または協定がない場合は「無」を選択してください。" promptTitle="福祉避難所の指定（協定）状況について" showDropDown="false" showErrorMessage="true" showInputMessage="true" sqref="M4:M5" type="list">
      <formula1>"有,無"</formula1>
      <formula2>0</formula2>
    </dataValidation>
  </dataValidations>
  <printOptions headings="false" gridLines="false" gridLinesSet="true" horizontalCentered="false" verticalCentered="false"/>
  <pageMargins left="0.929861111111111" right="0.159722222222222" top="0.747916666666667" bottom="0.747916666666667" header="0.511805555555555" footer="0.511805555555555"/>
  <pageSetup paperSize="8" scale="100" firstPageNumber="0" fitToWidth="1" fitToHeight="0" pageOrder="downThenOver" orientation="landscape"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6.xml><?xml version="1.0" encoding="utf-8"?>
<worksheet xmlns="http://schemas.openxmlformats.org/spreadsheetml/2006/main" xmlns:r="http://schemas.openxmlformats.org/officeDocument/2006/relationships">
  <sheetPr filterMode="false">
    <tabColor rgb="FFF79646"/>
    <pageSetUpPr fitToPage="true"/>
  </sheetPr>
  <dimension ref="1:1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6.5">
  </sheetFormatPr>
  <cols>
    <col collapsed="false" hidden="false" max="1" min="1" style="55" width="6.63967611336032"/>
    <col collapsed="false" hidden="false" max="2" min="2" style="55" width="28.4939271255061"/>
    <col collapsed="false" hidden="false" max="3" min="3" style="55" width="28.9230769230769"/>
    <col collapsed="false" hidden="false" max="4" min="4" style="55" width="25.8137651821862"/>
    <col collapsed="false" hidden="false" max="5" min="5" style="55" width="41.5627530364373"/>
    <col collapsed="false" hidden="false" max="10" min="6" style="55" width="16.0688259109312"/>
    <col collapsed="false" hidden="false" max="12" min="11" style="55" width="17.0323886639676"/>
    <col collapsed="false" hidden="false" max="15" min="13" style="55" width="20.1376518218623"/>
    <col collapsed="false" hidden="false" max="16" min="16" style="55" width="15.8542510121457"/>
    <col collapsed="false" hidden="false" max="18" min="17" style="55" width="17.0323886639676"/>
    <col collapsed="false" hidden="false" max="19" min="19" style="55" width="16.0688259109312"/>
    <col collapsed="false" hidden="false" max="20" min="20" style="55" width="17.0323886639676"/>
    <col collapsed="false" hidden="false" max="25" min="21" style="55" width="15.2105263157895"/>
    <col collapsed="false" hidden="false" max="26" min="26" style="55" width="20.4615384615385"/>
    <col collapsed="false" hidden="false" max="27" min="27" style="55" width="17.7813765182186"/>
    <col collapsed="false" hidden="false" max="1025" min="28" style="55" width="4.17813765182186"/>
  </cols>
  <sheetData>
    <row r="1" customFormat="false" ht="19.5" hidden="false" customHeight="false" outlineLevel="0" collapsed="false">
      <c r="A1" s="0"/>
      <c r="B1" s="0"/>
      <c r="C1" s="0"/>
      <c r="D1" s="0"/>
      <c r="E1" s="0"/>
      <c r="F1" s="0"/>
      <c r="G1" s="0"/>
      <c r="H1" s="0"/>
      <c r="I1" s="0"/>
      <c r="J1" s="0"/>
      <c r="K1" s="0"/>
      <c r="L1" s="0"/>
      <c r="M1" s="0"/>
      <c r="N1" s="0"/>
      <c r="O1" s="0"/>
      <c r="P1" s="0"/>
      <c r="Q1" s="0"/>
      <c r="R1" s="0"/>
      <c r="S1" s="0"/>
      <c r="T1" s="0"/>
      <c r="U1" s="0"/>
      <c r="V1" s="0"/>
      <c r="W1" s="0"/>
      <c r="X1" s="0"/>
      <c r="Y1" s="0"/>
      <c r="Z1" s="0"/>
      <c r="AA1" s="84" t="s">
        <v>220</v>
      </c>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s="36" customFormat="true" ht="36" hidden="false" customHeight="true" outlineLevel="0" collapsed="false">
      <c r="A2" s="24" t="s">
        <v>221</v>
      </c>
      <c r="I2" s="85"/>
      <c r="AA2" s="23"/>
    </row>
    <row r="3" customFormat="false" ht="120.75" hidden="false" customHeight="true" outlineLevel="0" collapsed="false">
      <c r="A3" s="76" t="s">
        <v>154</v>
      </c>
      <c r="B3" s="86" t="s">
        <v>16</v>
      </c>
      <c r="C3" s="77" t="s">
        <v>156</v>
      </c>
      <c r="D3" s="87" t="s">
        <v>222</v>
      </c>
      <c r="E3" s="77" t="s">
        <v>223</v>
      </c>
      <c r="F3" s="77" t="s">
        <v>190</v>
      </c>
      <c r="G3" s="77" t="s">
        <v>224</v>
      </c>
      <c r="H3" s="87" t="s">
        <v>225</v>
      </c>
      <c r="I3" s="88" t="s">
        <v>226</v>
      </c>
      <c r="J3" s="89" t="s">
        <v>227</v>
      </c>
      <c r="K3" s="89" t="s">
        <v>228</v>
      </c>
      <c r="L3" s="87" t="s">
        <v>229</v>
      </c>
      <c r="M3" s="87" t="s">
        <v>230</v>
      </c>
      <c r="N3" s="87" t="s">
        <v>231</v>
      </c>
      <c r="O3" s="89" t="s">
        <v>232</v>
      </c>
      <c r="P3" s="89" t="s">
        <v>233</v>
      </c>
      <c r="Q3" s="89" t="s">
        <v>234</v>
      </c>
      <c r="R3" s="89" t="s">
        <v>235</v>
      </c>
      <c r="S3" s="89" t="s">
        <v>236</v>
      </c>
      <c r="T3" s="89" t="s">
        <v>237</v>
      </c>
      <c r="U3" s="89" t="s">
        <v>238</v>
      </c>
      <c r="V3" s="78" t="s">
        <v>239</v>
      </c>
      <c r="W3" s="31" t="s">
        <v>194</v>
      </c>
      <c r="X3" s="26" t="s">
        <v>195</v>
      </c>
      <c r="Y3" s="26" t="s">
        <v>240</v>
      </c>
      <c r="Z3" s="64" t="s">
        <v>175</v>
      </c>
      <c r="AA3" s="77" t="s">
        <v>176</v>
      </c>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c r="AMJ3" s="0"/>
    </row>
    <row r="4" customFormat="false" ht="60" hidden="false" customHeight="true" outlineLevel="0" collapsed="false">
      <c r="A4" s="38" t="n">
        <v>1</v>
      </c>
      <c r="B4" s="66"/>
      <c r="C4" s="67"/>
      <c r="D4" s="90"/>
      <c r="E4" s="67"/>
      <c r="F4" s="68"/>
      <c r="G4" s="68"/>
      <c r="H4" s="69"/>
      <c r="I4" s="50" t="n">
        <f aca="false">ROUNDDOWN(MIN(G4,H4),0)</f>
        <v>0</v>
      </c>
      <c r="J4" s="26"/>
      <c r="K4" s="26"/>
      <c r="L4" s="26"/>
      <c r="M4" s="26"/>
      <c r="N4" s="26"/>
      <c r="O4" s="26"/>
      <c r="P4" s="26"/>
      <c r="Q4" s="26"/>
      <c r="R4" s="26"/>
      <c r="S4" s="26"/>
      <c r="T4" s="26"/>
      <c r="U4" s="26"/>
      <c r="V4" s="91"/>
      <c r="W4" s="40"/>
      <c r="X4" s="66"/>
      <c r="Y4" s="66"/>
      <c r="Z4" s="53"/>
      <c r="AA4" s="7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60" hidden="false" customHeight="true" outlineLevel="0" collapsed="false">
      <c r="A5" s="38" t="n">
        <v>2</v>
      </c>
      <c r="B5" s="66"/>
      <c r="C5" s="67"/>
      <c r="D5" s="90"/>
      <c r="E5" s="67"/>
      <c r="F5" s="68"/>
      <c r="G5" s="68"/>
      <c r="H5" s="69"/>
      <c r="I5" s="50" t="n">
        <f aca="false">ROUNDDOWN(MIN(G5,H5),0)</f>
        <v>0</v>
      </c>
      <c r="J5" s="26"/>
      <c r="K5" s="26"/>
      <c r="L5" s="26"/>
      <c r="M5" s="26"/>
      <c r="N5" s="26"/>
      <c r="O5" s="26"/>
      <c r="P5" s="26"/>
      <c r="Q5" s="26"/>
      <c r="R5" s="26"/>
      <c r="S5" s="26"/>
      <c r="T5" s="26"/>
      <c r="U5" s="26"/>
      <c r="V5" s="40"/>
      <c r="W5" s="40"/>
      <c r="X5" s="66"/>
      <c r="Y5" s="66"/>
      <c r="Z5" s="53"/>
      <c r="AA5" s="7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s="57" customFormat="true" ht="20.25" hidden="false" customHeight="true" outlineLevel="0" collapsed="false">
      <c r="A6" s="71" t="s">
        <v>197</v>
      </c>
    </row>
    <row r="7" s="57" customFormat="true" ht="20.25" hidden="false" customHeight="true" outlineLevel="0" collapsed="false">
      <c r="A7" s="71" t="s">
        <v>181</v>
      </c>
    </row>
    <row r="8" s="57" customFormat="true" ht="20.25" hidden="false" customHeight="true" outlineLevel="0" collapsed="false">
      <c r="A8" s="73" t="s">
        <v>198</v>
      </c>
    </row>
    <row r="9" customFormat="false" ht="20.25" hidden="false" customHeight="true" outlineLevel="0" collapsed="false">
      <c r="A9" s="71" t="s">
        <v>241</v>
      </c>
      <c r="B9" s="0"/>
    </row>
    <row r="10" customFormat="false" ht="20.25" hidden="false" customHeight="true" outlineLevel="0" collapsed="false">
      <c r="A10" s="71" t="s">
        <v>242</v>
      </c>
      <c r="B10" s="0"/>
    </row>
    <row r="11" customFormat="false" ht="24" hidden="false" customHeight="false" outlineLevel="0" collapsed="false">
      <c r="A11" s="71" t="s">
        <v>243</v>
      </c>
      <c r="B11" s="0"/>
    </row>
  </sheetData>
  <dataValidations count="6">
    <dataValidation allowBlank="true" operator="equal" prompt="書式設定を変更せずに、年月日を記載してください&#10;（西暦／月／日）" promptTitle="年月日を記載してください" showDropDown="false" showErrorMessage="true" showInputMessage="true" sqref="W4:W5" type="none">
      <formula1>0</formula1>
      <formula2>0</formula2>
    </dataValidation>
    <dataValidation allowBlank="true" errorTitle="ドロップダウンリストより選択してください" operator="equal" prompt="千円単位で小数点も記載してください" promptTitle="千円単位（小数点も記載）" showDropDown="false" showErrorMessage="true" showInputMessage="true" sqref="F4:G5" type="none">
      <formula1>0</formula1>
      <formula2>0</formula2>
    </dataValidation>
    <dataValidation allowBlank="true" errorTitle="ドロップダウンリストより選択してください" operator="equal" prompt="自動計算。千円未満切捨て。" showDropDown="false" showErrorMessage="true" showInputMessage="true" sqref="I4:I5" type="none">
      <formula1>0</formula1>
      <formula2>0</formula2>
    </dataValidation>
    <dataValidation allowBlank="true" operator="equal" prompt="書式設定を変更せずに、年月日を記載してください" promptTitle="年月日を記載してください" showDropDown="false" showErrorMessage="true" showInputMessage="false" sqref="AA4:AA5" type="none">
      <formula1>0</formula1>
      <formula2>0</formula2>
    </dataValidation>
    <dataValidation allowBlank="true" errorTitle="ドロップダウンリストより選択してください" operator="equal" prompt="ドロップダウンリストより施設の種類に応じて補助単価16,600（千円）、8,330（千円）を選択してください" promptTitle="ドロップダウンリストより選択してください" showDropDown="false" showErrorMessage="true" showInputMessage="true" sqref="H4:H5" type="list">
      <formula1>"16600,8330"</formula1>
      <formula2>0</formula2>
    </dataValidation>
    <dataValidation allowBlank="true" errorTitle="ドロップダウンリストより選択してください" operator="equal" prompt="対象施設について、協議書提出期限までに福祉避難所の指定または協定がある場合は「有」を指定または協定がない場合は「無」を選択してください。" promptTitle="福祉避難所の指定（協定）状況について" showDropDown="false" showErrorMessage="true" showInputMessage="true" sqref="X4:X5" type="list">
      <formula1>"有,無"</formula1>
      <formula2>0</formula2>
    </dataValidation>
  </dataValidations>
  <printOptions headings="false" gridLines="false" gridLinesSet="true" horizontalCentered="false" verticalCentered="false"/>
  <pageMargins left="0.929861111111111" right="0.159722222222222" top="0.747916666666667" bottom="0.747916666666667" header="0.511805555555555" footer="0.511805555555555"/>
  <pageSetup paperSize="8" scale="100" firstPageNumber="0" fitToWidth="1" fitToHeight="0" pageOrder="downThenOver" orientation="landscape"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7.xml><?xml version="1.0" encoding="utf-8"?>
<worksheet xmlns="http://schemas.openxmlformats.org/spreadsheetml/2006/main" xmlns:r="http://schemas.openxmlformats.org/officeDocument/2006/relationships">
  <sheetPr filterMode="false">
    <tabColor rgb="FF00B0F0"/>
    <pageSetUpPr fitToPage="true"/>
  </sheetPr>
  <dimension ref="1:14"/>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6.5">
  </sheetFormatPr>
  <cols>
    <col collapsed="false" hidden="false" max="1" min="1" style="55" width="4.06882591093117"/>
    <col collapsed="false" hidden="false" max="3" min="2" style="55" width="28.4939271255061"/>
    <col collapsed="false" hidden="false" max="4" min="4" style="55" width="43.3846153846154"/>
    <col collapsed="false" hidden="false" max="8" min="5" style="55" width="12.9595141700405"/>
    <col collapsed="false" hidden="false" max="9" min="9" style="55" width="16.1740890688259"/>
    <col collapsed="false" hidden="false" max="11" min="10" style="55" width="10.7125506072875"/>
    <col collapsed="false" hidden="false" max="12" min="12" style="55" width="15.2105263157895"/>
    <col collapsed="false" hidden="false" max="13" min="13" style="55" width="11.6761133603239"/>
    <col collapsed="false" hidden="false" max="1025" min="14" style="55" width="4.17813765182186"/>
  </cols>
  <sheetData>
    <row r="1" customFormat="false" ht="24" hidden="false" customHeight="false" outlineLevel="0" collapsed="false">
      <c r="A1" s="0"/>
      <c r="B1" s="0"/>
      <c r="C1" s="0"/>
      <c r="D1" s="0"/>
      <c r="E1" s="0"/>
      <c r="F1" s="0"/>
      <c r="G1" s="0"/>
      <c r="H1" s="92"/>
      <c r="I1" s="0"/>
      <c r="J1" s="0"/>
      <c r="K1" s="0"/>
      <c r="L1" s="0"/>
      <c r="M1" s="23" t="s">
        <v>152</v>
      </c>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20.1" hidden="false" customHeight="true" outlineLevel="0" collapsed="false">
      <c r="A2" s="24" t="s">
        <v>244</v>
      </c>
      <c r="B2" s="0"/>
      <c r="C2" s="0"/>
      <c r="D2" s="0"/>
      <c r="E2" s="0"/>
      <c r="F2" s="0"/>
      <c r="G2" s="0"/>
      <c r="H2" s="0"/>
      <c r="I2" s="0"/>
      <c r="J2" s="0"/>
      <c r="K2" s="0"/>
      <c r="L2" s="93"/>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s="36" customFormat="true" ht="155.25" hidden="false" customHeight="true" outlineLevel="0" collapsed="false">
      <c r="A3" s="25" t="s">
        <v>154</v>
      </c>
      <c r="B3" s="26" t="s">
        <v>16</v>
      </c>
      <c r="C3" s="31" t="s">
        <v>156</v>
      </c>
      <c r="D3" s="31" t="s">
        <v>189</v>
      </c>
      <c r="E3" s="31" t="s">
        <v>245</v>
      </c>
      <c r="F3" s="31" t="s">
        <v>246</v>
      </c>
      <c r="G3" s="32" t="s">
        <v>247</v>
      </c>
      <c r="H3" s="32" t="s">
        <v>248</v>
      </c>
      <c r="I3" s="78" t="s">
        <v>207</v>
      </c>
      <c r="J3" s="26" t="s">
        <v>249</v>
      </c>
      <c r="K3" s="26" t="s">
        <v>195</v>
      </c>
      <c r="L3" s="64" t="s">
        <v>175</v>
      </c>
      <c r="M3" s="31" t="s">
        <v>176</v>
      </c>
    </row>
    <row r="4" customFormat="false" ht="60" hidden="false" customHeight="true" outlineLevel="0" collapsed="false">
      <c r="A4" s="38" t="n">
        <v>1</v>
      </c>
      <c r="B4" s="66"/>
      <c r="C4" s="67"/>
      <c r="D4" s="67"/>
      <c r="E4" s="68"/>
      <c r="F4" s="68"/>
      <c r="G4" s="50" t="n">
        <f aca="false">ROUNDDOWN(MIN(E4,F4),0)</f>
        <v>0</v>
      </c>
      <c r="H4" s="50" t="n">
        <f aca="false">ROUNDDOWN(G4*1/2,0)</f>
        <v>0</v>
      </c>
      <c r="I4" s="67"/>
      <c r="J4" s="94"/>
      <c r="K4" s="66"/>
      <c r="L4" s="53"/>
      <c r="M4" s="7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60" hidden="false" customHeight="true" outlineLevel="0" collapsed="false">
      <c r="A5" s="38" t="n">
        <v>2</v>
      </c>
      <c r="B5" s="66"/>
      <c r="C5" s="67"/>
      <c r="D5" s="67"/>
      <c r="E5" s="68"/>
      <c r="F5" s="68"/>
      <c r="G5" s="50" t="n">
        <f aca="false">ROUNDDOWN(MIN(E5,F5),0)</f>
        <v>0</v>
      </c>
      <c r="H5" s="50" t="n">
        <f aca="false">ROUNDDOWN(G5*1/2,0)</f>
        <v>0</v>
      </c>
      <c r="I5" s="67"/>
      <c r="J5" s="94"/>
      <c r="K5" s="66"/>
      <c r="L5" s="53"/>
      <c r="M5" s="7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s="57" customFormat="true" ht="20.25" hidden="false" customHeight="true" outlineLevel="0" collapsed="false">
      <c r="A6" s="71" t="s">
        <v>197</v>
      </c>
    </row>
    <row r="7" s="57" customFormat="true" ht="20.25" hidden="false" customHeight="true" outlineLevel="0" collapsed="false">
      <c r="A7" s="71" t="s">
        <v>181</v>
      </c>
      <c r="G7" s="95"/>
    </row>
    <row r="8" s="57" customFormat="true" ht="20.1" hidden="false" customHeight="true" outlineLevel="0" collapsed="false">
      <c r="A8" s="73" t="s">
        <v>198</v>
      </c>
      <c r="G8" s="0"/>
    </row>
    <row r="9" s="57" customFormat="true" ht="20.25" hidden="false" customHeight="true" outlineLevel="0" collapsed="false">
      <c r="A9" s="71" t="s">
        <v>250</v>
      </c>
      <c r="G9" s="0"/>
    </row>
    <row r="10" customFormat="false" ht="20.1" hidden="false" customHeight="true" outlineLevel="0" collapsed="false">
    </row>
    <row r="11" customFormat="false" ht="20.25" hidden="false" customHeight="true" outlineLevel="0" collapsed="false">
    </row>
    <row r="12" customFormat="false" ht="20.25" hidden="false" customHeight="true" outlineLevel="0" collapsed="false">
    </row>
    <row r="13" customFormat="false" ht="20.25" hidden="false" customHeight="true" outlineLevel="0" collapsed="false">
    </row>
    <row r="14" customFormat="false" ht="19.5" hidden="false" customHeight="true" outlineLevel="0" collapsed="false">
    </row>
    <row r="15" customFormat="false" ht="19.5" hidden="false" customHeight="true" outlineLevel="0" collapsed="false">
    </row>
  </sheetData>
  <dataValidations count="6">
    <dataValidation allowBlank="true" errorTitle="ドロップダウンリストより選択してください" operator="equal" prompt="千円単位で小数点も記載してください" promptTitle="千円単位（小数点も記載）" showDropDown="false" showErrorMessage="true" showInputMessage="true" sqref="E4:F5" type="none">
      <formula1>0</formula1>
      <formula2>0</formula2>
    </dataValidation>
    <dataValidation allowBlank="true" errorTitle="ドロップダウンリストより選択してください" operator="equal" prompt="自動計算。千円未満切捨て。" showDropDown="false" showErrorMessage="true" showInputMessage="true" sqref="H4:H5" type="none">
      <formula1>0</formula1>
      <formula2>0</formula2>
    </dataValidation>
    <dataValidation allowBlank="true" operator="equal" prompt="書式設定を変更せずに、年月日を記載してください" promptTitle="年月日を記載してください" showDropDown="false" showErrorMessage="true" showInputMessage="false" sqref="M4:M5" type="none">
      <formula1>0</formula1>
      <formula2>0</formula2>
    </dataValidation>
    <dataValidation allowBlank="true" errorTitle="ドロップダウンリストより選択してください" operator="equal" prompt="自動計算" promptTitle="千円未満切捨て" showDropDown="false" showErrorMessage="true" showInputMessage="true" sqref="G4:G5" type="none">
      <formula1>0</formula1>
      <formula2>0</formula2>
    </dataValidation>
    <dataValidation allowBlank="false" errorTitle="ドロップダウンリストより選択してください" operator="equal" prompt="国土強靭化地域計画への明記がある場合は、ドロップダウンリストより「有」、無ければ「無」を選択してください" promptTitle="国土強靭化地域計画への明記" showDropDown="false" showErrorMessage="true" showInputMessage="true" sqref="J4:J5" type="list">
      <formula1>"有,無"</formula1>
      <formula2>0</formula2>
    </dataValidation>
    <dataValidation allowBlank="true" errorTitle="ドロップダウンリストより選択してください" operator="equal" prompt="対象施設について、協議書提出期限までに福祉避難所の指定または協定がある場合は「有」を指定または協定がない場合は「無」を選択してください。" promptTitle="福祉避難所の指定（協定）状況について" showDropDown="false" showErrorMessage="true" showInputMessage="true" sqref="K4:K5" type="list">
      <formula1>"有,無"</formula1>
      <formula2>0</formula2>
    </dataValidation>
  </dataValidations>
  <printOptions headings="false" gridLines="false" gridLinesSet="true" horizontalCentered="false" verticalCentered="false"/>
  <pageMargins left="0.929861111111111" right="0.159722222222222" top="0.747916666666667" bottom="0.747916666666667" header="0.511805555555555" footer="0.511805555555555"/>
  <pageSetup paperSize="8" scale="100" firstPageNumber="0" fitToWidth="1" fitToHeight="0" pageOrder="downThenOver" orientation="landscape"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8.xml><?xml version="1.0" encoding="utf-8"?>
<worksheet xmlns="http://schemas.openxmlformats.org/spreadsheetml/2006/main" xmlns:r="http://schemas.openxmlformats.org/officeDocument/2006/relationships">
  <sheetPr filterMode="false">
    <tabColor rgb="FFC4BD97"/>
    <pageSetUpPr fitToPage="true"/>
  </sheetPr>
  <dimension ref="1:1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2">
  </sheetFormatPr>
  <cols>
    <col collapsed="false" hidden="false" max="1" min="1" style="61" width="4.06882591093117"/>
    <col collapsed="false" hidden="false" max="3" min="2" style="61" width="28.4939271255061"/>
    <col collapsed="false" hidden="false" max="4" min="4" style="61" width="43.3846153846154"/>
    <col collapsed="false" hidden="false" max="8" min="5" style="61" width="12.9595141700405"/>
    <col collapsed="false" hidden="false" max="9" min="9" style="61" width="10.7125506072875"/>
    <col collapsed="false" hidden="false" max="10" min="10" style="61" width="21.5303643724696"/>
    <col collapsed="false" hidden="false" max="11" min="11" style="61" width="11.6761133603239"/>
    <col collapsed="false" hidden="false" max="1025" min="12" style="61" width="4.17813765182186"/>
  </cols>
  <sheetData>
    <row r="1" customFormat="false" ht="18.75" hidden="false" customHeight="false" outlineLevel="0" collapsed="false">
      <c r="A1" s="0"/>
      <c r="B1" s="0"/>
      <c r="C1" s="0"/>
      <c r="D1" s="0"/>
      <c r="E1" s="0"/>
      <c r="F1" s="0"/>
      <c r="G1" s="0"/>
      <c r="H1" s="62"/>
      <c r="I1" s="0"/>
      <c r="J1" s="0"/>
      <c r="K1" s="23" t="s">
        <v>152</v>
      </c>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20.1" hidden="false" customHeight="true" outlineLevel="0" collapsed="false">
      <c r="A2" s="24" t="s">
        <v>251</v>
      </c>
      <c r="B2" s="55"/>
      <c r="C2" s="55"/>
      <c r="D2" s="55"/>
      <c r="E2" s="55"/>
      <c r="F2" s="55"/>
      <c r="G2" s="55"/>
      <c r="H2" s="55"/>
      <c r="I2" s="55"/>
      <c r="J2" s="63"/>
      <c r="K2" s="55"/>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s="65" customFormat="true" ht="119.25" hidden="false" customHeight="true" outlineLevel="0" collapsed="false">
      <c r="A3" s="76" t="s">
        <v>154</v>
      </c>
      <c r="B3" s="26" t="s">
        <v>16</v>
      </c>
      <c r="C3" s="77" t="s">
        <v>156</v>
      </c>
      <c r="D3" s="77" t="s">
        <v>189</v>
      </c>
      <c r="E3" s="31" t="s">
        <v>245</v>
      </c>
      <c r="F3" s="31" t="s">
        <v>246</v>
      </c>
      <c r="G3" s="32" t="s">
        <v>247</v>
      </c>
      <c r="H3" s="32" t="s">
        <v>248</v>
      </c>
      <c r="I3" s="26" t="s">
        <v>195</v>
      </c>
      <c r="J3" s="64" t="s">
        <v>175</v>
      </c>
      <c r="K3" s="77" t="s">
        <v>176</v>
      </c>
    </row>
    <row r="4" customFormat="false" ht="45" hidden="false" customHeight="true" outlineLevel="0" collapsed="false">
      <c r="A4" s="38" t="n">
        <v>1</v>
      </c>
      <c r="B4" s="66"/>
      <c r="C4" s="67"/>
      <c r="D4" s="96"/>
      <c r="E4" s="68"/>
      <c r="F4" s="68"/>
      <c r="G4" s="50" t="n">
        <f aca="false">ROUNDDOWN(MIN(E4,F4),0)</f>
        <v>0</v>
      </c>
      <c r="H4" s="50" t="n">
        <f aca="false">ROUNDDOWN(G4*1/2,0)</f>
        <v>0</v>
      </c>
      <c r="I4" s="66"/>
      <c r="J4" s="53"/>
      <c r="K4" s="70"/>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45" hidden="false" customHeight="true" outlineLevel="0" collapsed="false">
      <c r="A5" s="38" t="n">
        <v>2</v>
      </c>
      <c r="B5" s="66"/>
      <c r="C5" s="67"/>
      <c r="D5" s="96"/>
      <c r="E5" s="68"/>
      <c r="F5" s="68"/>
      <c r="G5" s="50" t="n">
        <f aca="false">ROUNDDOWN(MIN(E5,F5),0)</f>
        <v>0</v>
      </c>
      <c r="H5" s="50" t="n">
        <f aca="false">ROUNDDOWN(G5*1/2,0)</f>
        <v>0</v>
      </c>
      <c r="I5" s="66"/>
      <c r="J5" s="53"/>
      <c r="K5" s="7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s="72" customFormat="true" ht="20.25" hidden="false" customHeight="true" outlineLevel="0" collapsed="false">
      <c r="A6" s="13" t="s">
        <v>197</v>
      </c>
      <c r="B6" s="57"/>
      <c r="C6" s="57"/>
      <c r="D6" s="57"/>
      <c r="E6" s="57"/>
      <c r="F6" s="57"/>
      <c r="G6" s="57"/>
      <c r="H6" s="57"/>
      <c r="I6" s="57"/>
      <c r="J6" s="57"/>
      <c r="K6" s="57"/>
    </row>
    <row r="7" s="72" customFormat="true" ht="20.25" hidden="false" customHeight="true" outlineLevel="0" collapsed="false">
      <c r="A7" s="13" t="s">
        <v>181</v>
      </c>
      <c r="B7" s="57"/>
      <c r="C7" s="57"/>
      <c r="D7" s="57"/>
      <c r="E7" s="57"/>
      <c r="F7" s="57"/>
      <c r="G7" s="57"/>
      <c r="H7" s="57"/>
      <c r="I7" s="57"/>
      <c r="J7" s="57"/>
      <c r="K7" s="57"/>
    </row>
    <row r="8" s="72" customFormat="true" ht="20.1" hidden="false" customHeight="true" outlineLevel="0" collapsed="false">
      <c r="A8" s="97" t="s">
        <v>198</v>
      </c>
      <c r="B8" s="57"/>
      <c r="C8" s="57"/>
      <c r="D8" s="57"/>
      <c r="E8" s="57"/>
      <c r="F8" s="57"/>
      <c r="G8" s="57"/>
      <c r="H8" s="57"/>
      <c r="I8" s="57"/>
      <c r="J8" s="57"/>
      <c r="K8" s="57"/>
    </row>
    <row r="10" customFormat="false" ht="20.25" hidden="false" customHeight="true" outlineLevel="0" collapsed="false">
    </row>
    <row r="11" customFormat="false" ht="20.25" hidden="false" customHeight="true" outlineLevel="0" collapsed="false">
    </row>
    <row r="12" customFormat="false" ht="20.25" hidden="false" customHeight="true" outlineLevel="0" collapsed="false">
    </row>
    <row r="13" customFormat="false" ht="19.5" hidden="false" customHeight="true" outlineLevel="0" collapsed="false">
    </row>
    <row r="14" customFormat="false" ht="19.5" hidden="false" customHeight="true" outlineLevel="0" collapsed="false">
    </row>
    <row r="15" customFormat="false" ht="16.5" hidden="false" customHeight="false" outlineLevel="0" collapsed="false">
    </row>
    <row r="16" customFormat="false" ht="18" hidden="false" customHeight="false" outlineLevel="0" collapsed="false">
    </row>
    <row r="17" customFormat="false" ht="18" hidden="false" customHeight="false" outlineLevel="0" collapsed="false">
    </row>
    <row r="18" customFormat="false" ht="18" hidden="false" customHeight="false" outlineLevel="0" collapsed="false">
    </row>
    <row r="19" customFormat="false" ht="18" hidden="false" customHeight="false" outlineLevel="0" collapsed="false">
    </row>
    <row r="20" customFormat="false" ht="18" hidden="false" customHeight="false" outlineLevel="0" collapsed="false">
    </row>
    <row r="21" customFormat="false" ht="18" hidden="false" customHeight="false" outlineLevel="0" collapsed="false">
    </row>
    <row r="22" customFormat="false" ht="18" hidden="false" customHeight="false" outlineLevel="0" collapsed="false">
    </row>
    <row r="23" customFormat="false" ht="18" hidden="false" customHeight="false" outlineLevel="0" collapsed="false">
    </row>
    <row r="24" customFormat="false" ht="18" hidden="false" customHeight="false" outlineLevel="0" collapsed="false">
    </row>
    <row r="25" customFormat="false" ht="18" hidden="false" customHeight="false" outlineLevel="0" collapsed="false">
    </row>
    <row r="26" customFormat="false" ht="18" hidden="false" customHeight="false" outlineLevel="0" collapsed="false">
    </row>
    <row r="27" customFormat="false" ht="18" hidden="false" customHeight="false" outlineLevel="0" collapsed="false">
    </row>
    <row r="28" customFormat="false" ht="18" hidden="false" customHeight="false" outlineLevel="0" collapsed="false">
    </row>
    <row r="29" customFormat="false" ht="18" hidden="false" customHeight="false" outlineLevel="0" collapsed="false">
    </row>
    <row r="30" customFormat="false" ht="18" hidden="false" customHeight="false" outlineLevel="0" collapsed="false">
    </row>
    <row r="31" customFormat="false" ht="18" hidden="false" customHeight="false" outlineLevel="0" collapsed="false">
    </row>
    <row r="32" customFormat="false" ht="18" hidden="false" customHeight="false" outlineLevel="0" collapsed="false">
    </row>
    <row r="33" customFormat="false" ht="18" hidden="false" customHeight="false" outlineLevel="0" collapsed="false">
    </row>
    <row r="34" customFormat="false" ht="18" hidden="false" customHeight="false" outlineLevel="0" collapsed="false">
    </row>
    <row r="35" customFormat="false" ht="18" hidden="false" customHeight="false" outlineLevel="0" collapsed="false">
    </row>
    <row r="36" customFormat="false" ht="18" hidden="false" customHeight="false" outlineLevel="0" collapsed="false">
    </row>
    <row r="37" customFormat="false" ht="18" hidden="false" customHeight="false" outlineLevel="0" collapsed="false">
    </row>
    <row r="38" customFormat="false" ht="18" hidden="false" customHeight="false" outlineLevel="0" collapsed="false">
    </row>
    <row r="39" customFormat="false" ht="18" hidden="false" customHeight="false" outlineLevel="0" collapsed="false">
    </row>
    <row r="40" customFormat="false" ht="18" hidden="false" customHeight="false" outlineLevel="0" collapsed="false">
    </row>
    <row r="41" customFormat="false" ht="18" hidden="false" customHeight="false" outlineLevel="0" collapsed="false">
    </row>
    <row r="42" customFormat="false" ht="18" hidden="false" customHeight="false" outlineLevel="0" collapsed="false">
    </row>
    <row r="43" customFormat="false" ht="18" hidden="false" customHeight="false" outlineLevel="0" collapsed="false">
    </row>
    <row r="44" customFormat="false" ht="18" hidden="false" customHeight="false" outlineLevel="0" collapsed="false">
    </row>
    <row r="45" customFormat="false" ht="18" hidden="false" customHeight="false" outlineLevel="0" collapsed="false">
    </row>
    <row r="46" customFormat="false" ht="18" hidden="false" customHeight="false" outlineLevel="0" collapsed="false">
    </row>
    <row r="47" customFormat="false" ht="18" hidden="false" customHeight="false" outlineLevel="0" collapsed="false">
    </row>
    <row r="48" customFormat="false" ht="18" hidden="false" customHeight="false" outlineLevel="0" collapsed="false">
    </row>
    <row r="49" customFormat="false" ht="18" hidden="false" customHeight="false" outlineLevel="0" collapsed="false">
    </row>
    <row r="50" customFormat="false" ht="18" hidden="false" customHeight="false" outlineLevel="0" collapsed="false">
    </row>
    <row r="51" customFormat="false" ht="18" hidden="false" customHeight="false" outlineLevel="0" collapsed="false">
    </row>
    <row r="52" customFormat="false" ht="18" hidden="false" customHeight="false" outlineLevel="0" collapsed="false">
    </row>
    <row r="53" customFormat="false" ht="18" hidden="false" customHeight="false" outlineLevel="0" collapsed="false">
    </row>
    <row r="54" customFormat="false" ht="18" hidden="false" customHeight="false" outlineLevel="0" collapsed="false">
    </row>
    <row r="55" customFormat="false" ht="18" hidden="false" customHeight="false" outlineLevel="0" collapsed="false">
    </row>
    <row r="56" customFormat="false" ht="18" hidden="false" customHeight="false" outlineLevel="0" collapsed="false">
    </row>
    <row r="57" customFormat="false" ht="18" hidden="false" customHeight="false" outlineLevel="0" collapsed="false">
    </row>
    <row r="58" customFormat="false" ht="18" hidden="false" customHeight="false" outlineLevel="0" collapsed="false">
    </row>
    <row r="59" customFormat="false" ht="18" hidden="false" customHeight="false" outlineLevel="0" collapsed="false">
    </row>
    <row r="60" customFormat="false" ht="18" hidden="false" customHeight="false" outlineLevel="0" collapsed="false">
    </row>
    <row r="61" customFormat="false" ht="18" hidden="false" customHeight="false" outlineLevel="0" collapsed="false">
    </row>
    <row r="62" customFormat="false" ht="18" hidden="false" customHeight="false" outlineLevel="0" collapsed="false">
    </row>
  </sheetData>
  <dataValidations count="5">
    <dataValidation allowBlank="true" errorTitle="ドロップダウンリストより選択してください" operator="equal" prompt="千円単位で小数点も記載してください" promptTitle="千円単位（小数点も記載）" showDropDown="false" showErrorMessage="true" showInputMessage="true" sqref="E4:F5" type="none">
      <formula1>0</formula1>
      <formula2>0</formula2>
    </dataValidation>
    <dataValidation allowBlank="true" errorTitle="ドロップダウンリストより選択してください" operator="equal" prompt="自動計算。千円未満切捨て。" showDropDown="false" showErrorMessage="true" showInputMessage="true" sqref="H4:H5" type="none">
      <formula1>0</formula1>
      <formula2>0</formula2>
    </dataValidation>
    <dataValidation allowBlank="true" operator="equal" prompt="書式設定を変更せずに、年月日を記載してください" promptTitle="年月日を記載してください" showDropDown="false" showErrorMessage="true" showInputMessage="false" sqref="K4:K5" type="none">
      <formula1>0</formula1>
      <formula2>0</formula2>
    </dataValidation>
    <dataValidation allowBlank="true" errorTitle="ドロップダウンリストより選択してください" operator="equal" prompt="自動計算" promptTitle="千円未満切捨て" showDropDown="false" showErrorMessage="true" showInputMessage="true" sqref="G4:G5" type="none">
      <formula1>0</formula1>
      <formula2>0</formula2>
    </dataValidation>
    <dataValidation allowBlank="true" errorTitle="ドロップダウンリストより選択してください" operator="equal" prompt="対象施設について、協議書提出期限までに福祉避難所の指定または協定がある場合は「有」を指定または協定がない場合は「無」を選択してください。" promptTitle="福祉避難所の指定（協定）状況について" showDropDown="false" showErrorMessage="true" showInputMessage="true" sqref="I4:I5" type="list">
      <formula1>"有,無"</formula1>
      <formula2>0</formula2>
    </dataValidation>
  </dataValidations>
  <printOptions headings="false" gridLines="false" gridLinesSet="true" horizontalCentered="false" verticalCentered="false"/>
  <pageMargins left="0.929861111111111" right="0.159722222222222" top="0.747916666666667" bottom="0.747916666666667" header="0.511805555555555" footer="0.511805555555555"/>
  <pageSetup paperSize="8" scale="100" firstPageNumber="0" fitToWidth="1" fitToHeight="0" pageOrder="downThenOver" orientation="landscape" usePrinterDefaults="false" blackAndWhite="false" draft="false" cellComments="none" useFirstPageNumber="false" horizontalDpi="300" verticalDpi="300" copies="1"/>
  <headerFooter differentFirst="false" differentOddEven="false">
    <oddHeader>
    </oddHeader>
    <oddFooter>
    </oddFooter>
  </headerFooter>
</worksheet>
</file>

<file path=xl/worksheets/sheet9.xml><?xml version="1.0" encoding="utf-8"?>
<worksheet xmlns="http://schemas.openxmlformats.org/spreadsheetml/2006/main" xmlns:r="http://schemas.openxmlformats.org/officeDocument/2006/relationships">
  <sheetPr filterMode="false">
    <tabColor rgb="FFD9D9D9"/>
    <pageSetUpPr fitToPage="true"/>
  </sheetPr>
  <dimension ref="1:17"/>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2">
  </sheetFormatPr>
  <cols>
    <col collapsed="false" hidden="false" max="1" min="1" style="61" width="4.06882591093117"/>
    <col collapsed="false" hidden="false" max="3" min="2" style="61" width="28.4939271255061"/>
    <col collapsed="false" hidden="false" max="4" min="4" style="61" width="43.3846153846154"/>
    <col collapsed="false" hidden="false" max="8" min="5" style="61" width="12.9595141700405"/>
    <col collapsed="false" hidden="false" max="9" min="9" style="61" width="10.7125506072875"/>
    <col collapsed="false" hidden="false" max="10" min="10" style="61" width="18.9595141700405"/>
    <col collapsed="false" hidden="false" max="11" min="11" style="61" width="11.6761133603239"/>
    <col collapsed="false" hidden="false" max="1025" min="12" style="61" width="4.17813765182186"/>
  </cols>
  <sheetData>
    <row r="1" customFormat="false" ht="18.75" hidden="false" customHeight="false" outlineLevel="0" collapsed="false">
      <c r="A1" s="0"/>
      <c r="B1" s="0"/>
      <c r="C1" s="0"/>
      <c r="D1" s="0"/>
      <c r="E1" s="0"/>
      <c r="F1" s="0"/>
      <c r="G1" s="0"/>
      <c r="H1" s="62"/>
      <c r="I1" s="0"/>
      <c r="J1" s="0"/>
      <c r="K1" s="23" t="s">
        <v>152</v>
      </c>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customFormat="false" ht="20.1" hidden="false" customHeight="true" outlineLevel="0" collapsed="false">
      <c r="A2" s="24" t="s">
        <v>252</v>
      </c>
      <c r="B2" s="55"/>
      <c r="C2" s="55"/>
      <c r="D2" s="55"/>
      <c r="E2" s="55"/>
      <c r="F2" s="55"/>
      <c r="G2" s="55"/>
      <c r="H2" s="55"/>
      <c r="I2" s="55"/>
      <c r="J2" s="63"/>
      <c r="K2" s="55"/>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r="3" s="74" customFormat="true" ht="137.25" hidden="false" customHeight="true" outlineLevel="0" collapsed="false">
      <c r="A3" s="25" t="s">
        <v>154</v>
      </c>
      <c r="B3" s="26" t="s">
        <v>16</v>
      </c>
      <c r="C3" s="31" t="s">
        <v>156</v>
      </c>
      <c r="D3" s="31" t="s">
        <v>189</v>
      </c>
      <c r="E3" s="31" t="s">
        <v>253</v>
      </c>
      <c r="F3" s="32" t="s">
        <v>254</v>
      </c>
      <c r="G3" s="31" t="s">
        <v>224</v>
      </c>
      <c r="H3" s="32" t="s">
        <v>226</v>
      </c>
      <c r="I3" s="26" t="s">
        <v>195</v>
      </c>
      <c r="J3" s="64" t="s">
        <v>175</v>
      </c>
      <c r="K3" s="31" t="s">
        <v>176</v>
      </c>
    </row>
    <row r="4" customFormat="false" ht="60" hidden="false" customHeight="true" outlineLevel="0" collapsed="false">
      <c r="A4" s="38" t="n">
        <v>1</v>
      </c>
      <c r="B4" s="66"/>
      <c r="C4" s="67"/>
      <c r="D4" s="67"/>
      <c r="E4" s="46"/>
      <c r="F4" s="98" t="n">
        <f aca="false">E4*4000/1000</f>
        <v>0</v>
      </c>
      <c r="G4" s="68"/>
      <c r="H4" s="50" t="n">
        <f aca="false">ROUNDDOWN(MIN(F4,G4),0)</f>
        <v>0</v>
      </c>
      <c r="I4" s="66"/>
      <c r="J4" s="53"/>
      <c r="K4" s="70"/>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r="5" customFormat="false" ht="60" hidden="false" customHeight="true" outlineLevel="0" collapsed="false">
      <c r="A5" s="38" t="n">
        <v>2</v>
      </c>
      <c r="B5" s="66"/>
      <c r="C5" s="67"/>
      <c r="D5" s="67"/>
      <c r="E5" s="46"/>
      <c r="F5" s="98" t="n">
        <f aca="false">E5*4000/1000</f>
        <v>0</v>
      </c>
      <c r="G5" s="68"/>
      <c r="H5" s="50" t="n">
        <f aca="false">ROUNDDOWN(MIN(F5,G5),0)</f>
        <v>0</v>
      </c>
      <c r="I5" s="66"/>
      <c r="J5" s="53"/>
      <c r="K5" s="7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r="6" s="72" customFormat="true" ht="20.25" hidden="false" customHeight="true" outlineLevel="0" collapsed="false">
      <c r="A6" s="71" t="s">
        <v>197</v>
      </c>
      <c r="B6" s="57"/>
      <c r="C6" s="57"/>
      <c r="D6" s="57"/>
      <c r="E6" s="57"/>
      <c r="F6" s="57"/>
      <c r="G6" s="57"/>
      <c r="H6" s="57"/>
      <c r="I6" s="57"/>
      <c r="J6" s="57"/>
      <c r="K6" s="57"/>
    </row>
    <row r="7" s="72" customFormat="true" ht="20.25" hidden="false" customHeight="true" outlineLevel="0" collapsed="false">
      <c r="A7" s="71" t="s">
        <v>181</v>
      </c>
      <c r="B7" s="57"/>
      <c r="C7" s="57"/>
      <c r="D7" s="57"/>
      <c r="E7" s="57"/>
      <c r="F7" s="57"/>
      <c r="G7" s="57"/>
      <c r="H7" s="57"/>
      <c r="I7" s="57"/>
      <c r="J7" s="57"/>
      <c r="K7" s="57"/>
    </row>
    <row r="8" s="72" customFormat="true" ht="20.1" hidden="false" customHeight="true" outlineLevel="0" collapsed="false">
      <c r="A8" s="73" t="s">
        <v>198</v>
      </c>
      <c r="B8" s="57"/>
      <c r="C8" s="57"/>
      <c r="D8" s="57"/>
      <c r="E8" s="57"/>
      <c r="F8" s="57"/>
      <c r="G8" s="57"/>
      <c r="H8" s="57"/>
      <c r="I8" s="57"/>
      <c r="J8" s="57"/>
      <c r="K8" s="57"/>
    </row>
    <row r="9" customFormat="false" ht="20.25" hidden="false" customHeight="true" outlineLevel="0" collapsed="false">
    </row>
    <row r="10" customFormat="false" ht="20.1" hidden="false" customHeight="true" outlineLevel="0" collapsed="false">
    </row>
    <row r="11" customFormat="false" ht="20.25" hidden="false" customHeight="true" outlineLevel="0" collapsed="false">
    </row>
    <row r="12" customFormat="false" ht="20.25" hidden="false" customHeight="true" outlineLevel="0" collapsed="false">
    </row>
    <row r="13" customFormat="false" ht="20.25" hidden="false" customHeight="true" outlineLevel="0" collapsed="false">
    </row>
    <row r="14" customFormat="false" ht="19.5" hidden="false" customHeight="true" outlineLevel="0" collapsed="false">
    </row>
    <row r="15" customFormat="false" ht="19.5" hidden="false" customHeight="true" outlineLevel="0" collapsed="false">
    </row>
    <row r="17" customFormat="false" ht="16.5" hidden="false" customHeight="false" outlineLevel="0" collapsed="false">
    </row>
    <row r="18" customFormat="false" ht="16.5" hidden="false" customHeight="false" outlineLevel="0" collapsed="false">
    </row>
    <row r="19" customFormat="false" ht="16.5" hidden="false" customHeight="false" outlineLevel="0" collapsed="false">
    </row>
    <row r="20" customFormat="false" ht="16.5" hidden="false" customHeight="false" outlineLevel="0" collapsed="false">
    </row>
    <row r="21" customFormat="false" ht="16.5" hidden="false" customHeight="false" outlineLevel="0" collapsed="false">
    </row>
    <row r="22" customFormat="false" ht="16.5" hidden="false" customHeight="false" outlineLevel="0" collapsed="false">
    </row>
    <row r="23" customFormat="false" ht="16.5" hidden="false" customHeight="false" outlineLevel="0" collapsed="false">
    </row>
    <row r="24" customFormat="false" ht="16.5" hidden="false" customHeight="false" outlineLevel="0" collapsed="false">
    </row>
    <row r="25" customFormat="false" ht="16.5" hidden="false" customHeight="false" outlineLevel="0" collapsed="false">
    </row>
    <row r="26" customFormat="false" ht="16.5" hidden="false" customHeight="false" outlineLevel="0" collapsed="false">
    </row>
    <row r="27" customFormat="false" ht="16.5" hidden="false" customHeight="false" outlineLevel="0" collapsed="false">
    </row>
    <row r="28" customFormat="false" ht="16.5" hidden="false" customHeight="false" outlineLevel="0" collapsed="false">
    </row>
    <row r="29" customFormat="false" ht="16.5" hidden="false" customHeight="false" outlineLevel="0" collapsed="false">
    </row>
    <row r="30" customFormat="false" ht="16.5" hidden="false" customHeight="false" outlineLevel="0" collapsed="false">
    </row>
    <row r="31" customFormat="false" ht="16.5" hidden="false" customHeight="false" outlineLevel="0" collapsed="false">
    </row>
    <row r="32" customFormat="false" ht="16.5" hidden="false" customHeight="false" outlineLevel="0" collapsed="false">
    </row>
    <row r="33" customFormat="false" ht="16.5" hidden="false" customHeight="false" outlineLevel="0" collapsed="false">
    </row>
    <row r="34" customFormat="false" ht="16.5" hidden="false" customHeight="false" outlineLevel="0" collapsed="false">
    </row>
    <row r="35" customFormat="false" ht="16.5" hidden="false" customHeight="false" outlineLevel="0" collapsed="false">
    </row>
    <row r="36" customFormat="false" ht="16.5" hidden="false" customHeight="false" outlineLevel="0" collapsed="false">
    </row>
    <row r="37" customFormat="false" ht="16.5" hidden="false" customHeight="false" outlineLevel="0" collapsed="false">
    </row>
    <row r="38" customFormat="false" ht="16.5" hidden="false" customHeight="false" outlineLevel="0" collapsed="false">
    </row>
    <row r="39" customFormat="false" ht="16.5" hidden="false" customHeight="false" outlineLevel="0" collapsed="false">
    </row>
    <row r="40" customFormat="false" ht="16.5" hidden="false" customHeight="false" outlineLevel="0" collapsed="false">
    </row>
    <row r="41" customFormat="false" ht="16.5" hidden="false" customHeight="false" outlineLevel="0" collapsed="false">
    </row>
    <row r="42" customFormat="false" ht="16.5" hidden="false" customHeight="false" outlineLevel="0" collapsed="false">
    </row>
    <row r="43" customFormat="false" ht="16.5" hidden="false" customHeight="false" outlineLevel="0" collapsed="false">
    </row>
    <row r="44" customFormat="false" ht="16.5" hidden="false" customHeight="false" outlineLevel="0" collapsed="false">
    </row>
    <row r="45" customFormat="false" ht="16.5" hidden="false" customHeight="false" outlineLevel="0" collapsed="false">
    </row>
    <row r="46" customFormat="false" ht="16.5" hidden="false" customHeight="false" outlineLevel="0" collapsed="false">
    </row>
    <row r="47" customFormat="false" ht="16.5" hidden="false" customHeight="false" outlineLevel="0" collapsed="false">
    </row>
    <row r="48" customFormat="false" ht="16.5" hidden="false" customHeight="false" outlineLevel="0" collapsed="false">
    </row>
    <row r="49" customFormat="false" ht="16.5" hidden="false" customHeight="false" outlineLevel="0" collapsed="false">
    </row>
    <row r="50" customFormat="false" ht="16.5" hidden="false" customHeight="false" outlineLevel="0" collapsed="false">
    </row>
    <row r="51" customFormat="false" ht="16.5" hidden="false" customHeight="false" outlineLevel="0" collapsed="false">
    </row>
    <row r="52" customFormat="false" ht="16.5" hidden="false" customHeight="false" outlineLevel="0" collapsed="false">
    </row>
    <row r="53" customFormat="false" ht="16.5" hidden="false" customHeight="false" outlineLevel="0" collapsed="false">
    </row>
    <row r="54" customFormat="false" ht="16.5" hidden="false" customHeight="false" outlineLevel="0" collapsed="false">
    </row>
    <row r="55" customFormat="false" ht="16.5" hidden="false" customHeight="false" outlineLevel="0" collapsed="false">
    </row>
    <row r="56" customFormat="false" ht="16.5" hidden="false" customHeight="false" outlineLevel="0" collapsed="false">
    </row>
    <row r="57" customFormat="false" ht="16.5" hidden="false" customHeight="false" outlineLevel="0" collapsed="false">
    </row>
    <row r="58" customFormat="false" ht="16.5" hidden="false" customHeight="false" outlineLevel="0" collapsed="false">
    </row>
    <row r="59" customFormat="false" ht="16.5" hidden="false" customHeight="false" outlineLevel="0" collapsed="false">
    </row>
    <row r="60" customFormat="false" ht="16.5" hidden="false" customHeight="false" outlineLevel="0" collapsed="false">
    </row>
    <row r="61" customFormat="false" ht="16.5" hidden="false" customHeight="false" outlineLevel="0" collapsed="false">
    </row>
    <row r="62" customFormat="false" ht="16.5" hidden="false" customHeight="false" outlineLevel="0" collapsed="false">
    </row>
    <row r="63" customFormat="false" ht="16.5" hidden="false" customHeight="false" outlineLevel="0" collapsed="false">
    </row>
  </sheetData>
  <dataValidations count="6">
    <dataValidation allowBlank="true" errorTitle="ドロップダウンリストより選択してください" operator="equal" prompt="算定額と実支出（予定）額のいずれか低い方を千円単位切り捨て。自動計算。" showDropDown="false" showErrorMessage="true" showInputMessage="true" sqref="H4:H5" type="none">
      <formula1>0</formula1>
      <formula2>0</formula2>
    </dataValidation>
    <dataValidation allowBlank="true" errorTitle="ドロップダウンリストより選択してください" operator="equal" prompt="千円単位で小数点も記載してください" promptTitle="千円単位（小数点も記載）" showDropDown="false" showErrorMessage="true" showInputMessage="true" sqref="G4:G5" type="none">
      <formula1>0</formula1>
      <formula2>0</formula2>
    </dataValidation>
    <dataValidation allowBlank="true" operator="equal" prompt="書式設定を変更せずに、年月日を記載してください" promptTitle="年月日を記載してください" showDropDown="false" showErrorMessage="true" showInputMessage="false" sqref="K4:K5" type="none">
      <formula1>0</formula1>
      <formula2>0</formula2>
    </dataValidation>
    <dataValidation allowBlank="true" errorTitle="ドロップダウンリストより選択してください" operator="equal" prompt="対象施設について、協議書提出期限までに福祉避難所の指定または協定がある場合は「有」を指定または協定がない場合は「無」を選択してください。" promptTitle="福祉避難所の指定（協定）状況について" showDropDown="false" showErrorMessage="true" showInputMessage="true" sqref="I4:I5" type="list">
      <formula1>"有,無"</formula1>
      <formula2>0</formula2>
    </dataValidation>
    <dataValidation allowBlank="true" operator="equal" prompt="居室部分の補助対象面積を記載し、小数点以下は四捨五入してください。" showDropDown="false" showErrorMessage="false" showInputMessage="true" sqref="E4:E5" type="none">
      <formula1>0</formula1>
      <formula2>0</formula2>
    </dataValidation>
    <dataValidation allowBlank="true" errorTitle="ドロップダウンリストより選択してください" operator="equal" prompt="換気設備を整備する居室部分の面積×4,000円を千円単位。自動計算" showDropDown="false" showErrorMessage="true" showInputMessage="true" sqref="F4:F5" type="none">
      <formula1>0</formula1>
      <formula2>0</formula2>
    </dataValidation>
  </dataValidations>
  <printOptions headings="false" gridLines="false" gridLinesSet="true" horizontalCentered="false" verticalCentered="false"/>
  <pageMargins left="0.929861111111111" right="0.159722222222222" top="0.747916666666667" bottom="0.747916666666667" header="0.511805555555555" footer="0.511805555555555"/>
  <pageSetup paperSize="8" scale="100" firstPageNumber="0" fitToWidth="1" fitToHeight="0" pageOrder="downThenOver" orientation="landscape" usePrinterDefaults="false" blackAndWhite="false" draft="false" cellComments="none" useFirstPageNumber="false" horizontalDpi="300" verticalDpi="300" copies="1"/>
  <headerFooter differentFirst="false" differentOddEven="false">
    <oddHeader>
    </oddHeader>
    <oddFooter>
    </oddFooter>
  </headerFooter>
</worksheet>
</file>

<file path=docProps/app.xml><?xml version="1.0" encoding="utf-8"?>
<Properties xmlns="http://schemas.openxmlformats.org/officeDocument/2006/extended-properties" xmlns:vt="http://schemas.openxmlformats.org/officeDocument/2006/docPropsVTypes">
  <Template>
  </Template>
  <TotalTime>0</TotalTime>
  <Application>
  </Application>
  <Company>厚生労働省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2013-12-09T05:07:26Z</dcterms:created>
  <dc:creator>厚生労働省ネットワークシステム</dc:creator>
  <dc:description>
  </dc:description>
  <dc:language>en-US</dc:language>
  <cp:lastModifiedBy>堀内　研一</cp:lastModifiedBy>
  <cp:lastPrinted>2025-11-25T06:13:55Z</cp:lastPrinted>
  <dcterms:modified xsi:type="dcterms:W3CDTF">2026-04-01T05:15:22Z</dcterms:modified>
  <cp:revision>0</cp:revision>
  <dc:subject>
  </dc:subject>
  <dc:title>
  </dc:title>
</cp:coreProperties>
</file>